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<sst xmlns="http://schemas.openxmlformats.org/spreadsheetml/2006/main" count="24591" uniqueCount="5908">
  <si>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</si>
  <si>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</si>
  <si>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</si>
  <si>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</si>
  <si>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</si>
  <si>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</si>
  <si>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</si>
  <si>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</si>
  <si>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</si>
  <si>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</si>
  <si>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</si>
  <si>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</si>
  <si>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</si>
  <si>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26358610</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</si>
  <si>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</si>
  <si>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</si>
  <si>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</si>
  <si>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</si>
  <si>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</si>
  <si>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</si>
  <si>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</si>
  <si>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</si>
  <si>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</si>
  <si>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</si>
  <si>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</si>
  <si>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</si>
  <si>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</si>
  <si>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</si>
  <si>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</si>
  <si>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</si>
  <si>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</si>
  <si>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</si>
  <si>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</si>
  <si>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</si>
  <si>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</si>
  <si>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</si>
  <si>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</si>
  <si>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</si>
  <si>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</si>
  <si>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</si>
  <si>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</si>
  <si>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</si>
  <si>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</si>
  <si>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</si>
  <si>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</si>
  <si>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</si>
  <si>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"Лянинское"</t>
  </si>
  <si>
    <t>Наименование (описание) обособленного подразделения</t>
  </si>
  <si>
    <t>ИНН</t>
  </si>
  <si>
    <t>5421110495</t>
  </si>
  <si>
    <t>КПП</t>
  </si>
  <si>
    <t>542101001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</si>
  <si>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</si>
  <si>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</si>
  <si>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</si>
  <si>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</si>
  <si>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</si>
  <si>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</si>
  <si>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</si>
  <si>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</si>
  <si>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</si>
  <si>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</si>
  <si>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</si>
  <si>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</si>
  <si>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</si>
  <si>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</si>
  <si>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</si>
  <si>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</si>
  <si>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</si>
  <si>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</si>
  <si>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632962 Новосибирская область, Здвинский район, с.Лянино, ул.Южная,33</t>
  </si>
  <si>
    <t>Фамилия, имя, отчество руководителя</t>
  </si>
  <si>
    <t>Горбунов Алексей Юрьевич</t>
  </si>
  <si>
    <t>Ответственный за заполнение формы</t>
  </si>
  <si>
    <t>Фамилия, имя, отчество</t>
  </si>
  <si>
    <t>Довгаль Наталья Александровна</t>
  </si>
  <si>
    <t>Должность</t>
  </si>
  <si>
    <t>главный бухгалтер</t>
  </si>
  <si>
    <t>Контактный телефон</t>
  </si>
  <si>
    <t>8(38363)34445</t>
  </si>
  <si>
    <t>E-mail</t>
  </si>
  <si>
    <t>GKX11@yandex.ru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</si>
  <si>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</si>
  <si>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</si>
  <si>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</si>
  <si>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</si>
  <si>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</si>
  <si>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</si>
  <si>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</si>
  <si>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</si>
  <si>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</si>
  <si>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</si>
  <si>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</si>
  <si>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</si>
  <si>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</si>
  <si>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</si>
  <si>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</si>
  <si>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</si>
  <si>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</si>
  <si>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</si>
  <si>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Здвинский муниципальный район</t>
  </si>
  <si>
    <t>Лянинское</t>
  </si>
  <si>
    <t>50613410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</si>
  <si>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</si>
  <si>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</si>
  <si>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</si>
  <si>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</si>
  <si>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</si>
  <si>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</si>
  <si>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</si>
  <si>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</si>
  <si>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</si>
  <si>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</si>
  <si>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</si>
  <si>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</si>
  <si>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</si>
  <si>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</si>
  <si>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</si>
  <si>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</si>
  <si>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</si>
  <si>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</si>
  <si>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</si>
  <si>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</si>
  <si>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</si>
  <si>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</si>
  <si>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</si>
  <si>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</si>
  <si>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</si>
  <si>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</si>
  <si>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</si>
  <si>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</si>
  <si>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</si>
  <si>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</si>
  <si>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</si>
  <si>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</si>
  <si>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</si>
  <si>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</si>
  <si>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</si>
  <si>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</si>
  <si>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</si>
  <si>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</si>
  <si>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</si>
  <si>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</si>
  <si>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</si>
  <si>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</si>
  <si>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</si>
  <si>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</si>
  <si>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</si>
  <si>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</si>
  <si>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</si>
  <si>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</si>
  <si>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</si>
  <si>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</si>
  <si>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</si>
  <si>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</si>
  <si>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</si>
  <si>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</si>
  <si>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</si>
  <si>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</si>
  <si>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</si>
  <si>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</si>
  <si>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</si>
  <si>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</si>
  <si>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</si>
  <si>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</si>
  <si>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</si>
  <si>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</si>
  <si>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</si>
  <si>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</si>
  <si>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</si>
  <si>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</si>
  <si>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</si>
  <si>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</si>
  <si>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</si>
  <si>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</si>
  <si>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</si>
  <si>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</si>
  <si>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</si>
  <si>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</si>
  <si>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</si>
  <si>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</si>
  <si>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</si>
  <si>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</si>
  <si>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</si>
  <si>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</si>
  <si>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</si>
  <si>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</si>
  <si>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</si>
  <si>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</si>
  <si>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</si>
  <si>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</si>
  <si>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</si>
  <si>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</si>
  <si>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</si>
  <si>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</si>
  <si>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</si>
  <si>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</si>
  <si>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</si>
  <si>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</si>
  <si>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</si>
  <si>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</si>
  <si>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</si>
  <si>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</si>
  <si>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</si>
  <si>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</si>
  <si>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</si>
  <si>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</si>
  <si>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</si>
  <si>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</si>
  <si>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</si>
  <si>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</si>
  <si>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</si>
  <si>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</si>
  <si>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</si>
  <si>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</si>
  <si>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</si>
  <si>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</si>
  <si>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</si>
  <si>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</si>
  <si>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</si>
  <si>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</si>
  <si>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</si>
  <si>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</si>
  <si>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</si>
  <si>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</si>
  <si>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</si>
  <si>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</si>
  <si>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</si>
  <si>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</si>
  <si>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</si>
  <si>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</si>
  <si>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</si>
  <si>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</si>
  <si>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</si>
  <si>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</si>
  <si>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</si>
  <si>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</si>
  <si>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</si>
  <si>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</si>
  <si>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</si>
  <si>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</si>
  <si>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</si>
  <si>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</si>
  <si>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</si>
  <si>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</si>
  <si>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</si>
  <si>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</si>
  <si>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</si>
  <si>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</si>
  <si>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</si>
  <si>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</si>
  <si>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</si>
  <si>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</si>
  <si>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</si>
  <si>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</si>
  <si>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</si>
  <si>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</si>
  <si>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</si>
  <si>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</si>
  <si>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</si>
  <si>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</si>
  <si>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</si>
  <si>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</si>
  <si>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</si>
  <si>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</si>
  <si>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</si>
  <si>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</si>
  <si>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</si>
  <si>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</si>
  <si>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</si>
  <si>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</si>
  <si>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</si>
  <si>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</si>
  <si>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</si>
  <si>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</si>
  <si>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</si>
  <si>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</si>
  <si>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</si>
  <si>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</si>
  <si>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</si>
  <si>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</si>
  <si>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</si>
  <si>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</si>
  <si>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</si>
  <si>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</si>
  <si>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</si>
  <si>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</si>
  <si>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</si>
  <si>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</si>
  <si>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</si>
  <si>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</si>
  <si>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</si>
  <si>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</si>
  <si>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</si>
  <si>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</si>
  <si>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</si>
  <si>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</si>
  <si>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</si>
  <si>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</si>
  <si>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</si>
  <si>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</si>
  <si>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</si>
  <si>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</si>
  <si>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</si>
  <si>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</si>
  <si>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</si>
  <si>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</si>
  <si>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</si>
  <si>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</si>
  <si>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</si>
  <si>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</si>
  <si>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</si>
  <si>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</si>
  <si>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</si>
  <si>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</si>
  <si>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</si>
  <si>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</si>
  <si>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</si>
  <si>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</si>
  <si>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</si>
  <si>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</si>
  <si>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</si>
  <si>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</si>
  <si>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</si>
  <si>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</si>
  <si>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</si>
  <si>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</si>
  <si>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</si>
  <si>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</si>
  <si>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</si>
  <si>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</si>
  <si>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</si>
  <si>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</si>
  <si>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</si>
  <si>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</si>
  <si>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</si>
  <si>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</si>
  <si>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</si>
  <si>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</si>
  <si>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</si>
  <si>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</si>
  <si>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</si>
  <si>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</si>
  <si>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</si>
  <si>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</si>
  <si>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</si>
  <si>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</si>
  <si>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</si>
  <si>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</si>
  <si>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</si>
  <si>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</si>
  <si>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</si>
  <si>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</si>
  <si>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</si>
  <si>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</si>
  <si>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</si>
  <si>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</si>
  <si>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</si>
  <si>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</si>
  <si>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</si>
  <si>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</si>
  <si>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</si>
  <si>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</si>
  <si>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</si>
  <si>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</si>
  <si>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</si>
  <si>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</si>
  <si>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</si>
  <si>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</si>
  <si>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</si>
  <si>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</si>
  <si>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</si>
  <si>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</si>
  <si>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</si>
  <si>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</si>
  <si>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</si>
  <si>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</si>
  <si>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</si>
  <si>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</si>
  <si>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</si>
  <si>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</si>
  <si>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</si>
  <si>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</si>
  <si>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</si>
  <si>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</si>
  <si>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</si>
  <si>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</si>
  <si>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</si>
  <si>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</si>
  <si>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</si>
  <si>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</si>
  <si>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</si>
  <si>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</si>
  <si>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</si>
  <si>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</si>
  <si>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</si>
  <si>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</si>
  <si>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</si>
  <si>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</si>
  <si>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</si>
  <si>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</si>
  <si>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</si>
  <si>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</si>
  <si>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</si>
  <si>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</si>
  <si>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</si>
  <si>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</si>
  <si>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</si>
  <si>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</si>
  <si>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</si>
  <si>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</si>
  <si>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</si>
  <si>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</si>
  <si>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</si>
  <si>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</si>
  <si>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</si>
  <si>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</si>
  <si>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</si>
  <si>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</si>
  <si>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</si>
  <si>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</si>
  <si>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</si>
  <si>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</si>
  <si>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</si>
  <si>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</si>
  <si>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</si>
  <si>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</si>
  <si>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</si>
  <si>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</si>
  <si>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</si>
  <si>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</si>
  <si>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</si>
  <si>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</si>
  <si>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</si>
  <si>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</si>
  <si>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</si>
  <si>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</si>
  <si>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</si>
  <si>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</si>
  <si>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</si>
  <si>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</si>
  <si>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</si>
  <si>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</si>
  <si>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</si>
  <si>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</si>
  <si>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</si>
  <si>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</si>
  <si>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</si>
  <si>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</si>
  <si>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</si>
  <si>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</si>
  <si>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</si>
  <si>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</si>
  <si>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</si>
  <si>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</si>
  <si>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</si>
  <si>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</si>
  <si>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</si>
  <si>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</si>
  <si>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</si>
  <si>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</si>
  <si>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</si>
  <si>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</si>
  <si>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</si>
  <si>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</si>
  <si>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</si>
  <si>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</si>
  <si>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</si>
  <si>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</si>
  <si>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</si>
  <si>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</si>
  <si>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</si>
  <si>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</si>
  <si>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</si>
  <si>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</si>
  <si>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</si>
  <si>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</si>
  <si>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</si>
  <si>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</si>
  <si>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</si>
  <si>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</si>
  <si>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</si>
  <si>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</si>
  <si>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</si>
  <si>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</si>
  <si>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</si>
  <si>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</si>
  <si>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</si>
  <si>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</si>
  <si>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</si>
  <si>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</si>
  <si>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</si>
  <si>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</si>
  <si>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</si>
  <si>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</si>
  <si>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</si>
  <si>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</si>
  <si>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</si>
  <si>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</si>
  <si>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</si>
  <si>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</si>
  <si>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</si>
  <si>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</si>
  <si>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</si>
  <si>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</si>
  <si>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</si>
  <si>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</si>
  <si>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</si>
  <si>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</si>
  <si>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</si>
  <si>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</si>
  <si>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</si>
  <si>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</si>
  <si>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</si>
  <si>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</si>
  <si>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</si>
  <si>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</si>
  <si>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</si>
  <si>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</si>
  <si>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</si>
  <si>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</si>
  <si>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</si>
  <si>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</si>
  <si>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</si>
  <si>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</si>
  <si>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</si>
  <si>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</si>
  <si>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</si>
  <si>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</si>
  <si>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</si>
  <si>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</si>
  <si>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</si>
  <si>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</si>
  <si>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</si>
  <si>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</si>
  <si>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</si>
  <si>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</si>
  <si>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</si>
  <si>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</si>
  <si>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</si>
  <si>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</si>
  <si>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</si>
  <si>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</si>
  <si>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</si>
  <si>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</si>
  <si>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</si>
  <si>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</si>
  <si>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</si>
  <si>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</si>
  <si>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</si>
  <si>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</si>
  <si>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</si>
  <si>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</si>
  <si>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</si>
  <si>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</si>
  <si>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</si>
  <si>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</si>
  <si>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</si>
  <si>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</si>
  <si>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</si>
  <si>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</si>
  <si>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</si>
  <si>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</si>
  <si>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</si>
  <si>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</si>
  <si>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</si>
  <si>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</si>
  <si>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</si>
  <si>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</si>
  <si>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</si>
  <si>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</si>
  <si>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</si>
  <si>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</si>
  <si>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</si>
  <si>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</si>
  <si>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</si>
  <si>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</si>
  <si>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</si>
  <si>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</si>
  <si>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</si>
  <si>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</si>
  <si>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</si>
  <si>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</si>
  <si>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</si>
  <si>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</si>
  <si>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</si>
  <si>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</si>
  <si>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</si>
  <si>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</si>
  <si>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</si>
  <si>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</si>
  <si>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</si>
  <si>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</si>
  <si>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</si>
  <si>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</si>
  <si>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</si>
  <si>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</si>
  <si>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</si>
  <si>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</si>
  <si>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</si>
  <si>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</si>
  <si>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</si>
  <si>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</si>
  <si>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</si>
  <si>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</si>
  <si>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</si>
  <si>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</si>
  <si>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</si>
  <si>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</si>
  <si>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</si>
  <si>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</si>
  <si>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</si>
  <si>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</si>
  <si>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</si>
  <si>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</si>
  <si>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</si>
  <si>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</si>
  <si>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</si>
  <si>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</si>
  <si>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</si>
  <si>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</si>
  <si>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</si>
  <si>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</si>
  <si>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</si>
  <si>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</si>
  <si>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</si>
  <si>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</si>
  <si>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</si>
  <si>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</si>
  <si>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</si>
  <si>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</si>
  <si>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</si>
  <si>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</si>
  <si>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</si>
  <si>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</si>
  <si>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</si>
  <si>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</si>
  <si>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</si>
  <si>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</si>
  <si>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</si>
  <si>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</si>
  <si>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</si>
  <si>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</si>
  <si>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</si>
  <si>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</si>
  <si>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</si>
  <si>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</si>
  <si>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</si>
  <si>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</si>
  <si>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</si>
  <si>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</si>
  <si>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</si>
  <si>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</si>
  <si>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</si>
  <si>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</si>
  <si>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</si>
  <si>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</si>
  <si>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</si>
  <si>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</si>
  <si>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</si>
  <si>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</si>
  <si>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</si>
  <si>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</si>
  <si>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</si>
  <si>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</si>
  <si>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</si>
  <si>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</si>
  <si>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</si>
  <si>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</si>
  <si>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</si>
  <si>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</si>
  <si>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</si>
  <si>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</si>
  <si>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</si>
  <si>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</si>
  <si>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</si>
  <si>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</si>
  <si>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</si>
  <si>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</si>
  <si>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</si>
  <si>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</si>
  <si>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</si>
  <si>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</si>
  <si>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</si>
  <si>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</si>
  <si>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</si>
  <si>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</si>
  <si>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</si>
  <si>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</si>
  <si>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</si>
  <si>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</si>
  <si>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</si>
  <si>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</si>
  <si>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</si>
  <si>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</si>
  <si>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</si>
  <si>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</si>
  <si>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</si>
  <si>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</si>
  <si>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</si>
  <si>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</si>
  <si>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</si>
  <si>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</si>
  <si>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</si>
  <si>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</si>
  <si>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</si>
  <si>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</si>
  <si>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</si>
  <si>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</si>
  <si>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</si>
  <si>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</si>
  <si>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</si>
  <si>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</si>
  <si>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</si>
  <si>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</si>
  <si>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</si>
  <si>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</si>
  <si>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</si>
  <si>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</si>
  <si>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</si>
  <si>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</si>
  <si>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</si>
  <si>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</si>
  <si>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</si>
  <si>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</si>
  <si>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</si>
  <si>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</si>
  <si>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</si>
  <si>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</si>
  <si>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</si>
  <si>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</si>
  <si>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</si>
  <si>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</si>
  <si>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</si>
  <si>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</si>
  <si>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</si>
  <si>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</si>
  <si>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</si>
  <si>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</si>
  <si>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</si>
  <si>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</si>
  <si>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</si>
  <si>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</si>
  <si>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</si>
  <si>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</si>
  <si>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</si>
  <si>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</si>
  <si>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</si>
  <si>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</si>
  <si>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</si>
  <si>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</si>
  <si>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</si>
  <si>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</si>
  <si>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</si>
  <si>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</si>
  <si>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</si>
  <si>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</si>
  <si>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</si>
  <si>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</si>
  <si>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</si>
  <si>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</si>
  <si>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</si>
  <si>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</si>
  <si>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</si>
  <si>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</si>
  <si>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</si>
  <si>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</si>
  <si>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</si>
  <si>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</si>
  <si>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</si>
  <si>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</si>
  <si>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</si>
  <si>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</si>
  <si>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</si>
  <si>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</si>
  <si>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</si>
  <si>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</si>
  <si>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</si>
  <si>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</si>
  <si>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</si>
  <si>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</si>
  <si>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</si>
  <si>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</si>
  <si>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</si>
  <si>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</si>
  <si>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</si>
  <si>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</si>
  <si>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</si>
  <si>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</si>
  <si>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</si>
  <si>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</si>
  <si>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</si>
  <si>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</si>
  <si>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</si>
  <si>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</si>
  <si>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</si>
  <si>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</si>
  <si>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</si>
  <si>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</si>
  <si>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</si>
  <si>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</si>
  <si>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</si>
  <si>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</si>
  <si>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</si>
  <si>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</si>
  <si>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</si>
  <si>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</si>
  <si>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</si>
  <si>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</si>
  <si>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</si>
  <si>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</si>
  <si>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</si>
  <si>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</si>
  <si>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</si>
  <si>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</si>
  <si>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</si>
  <si>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</si>
  <si>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</si>
  <si>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</si>
  <si>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</si>
  <si>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</si>
  <si>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</si>
  <si>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</si>
  <si>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</si>
  <si>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</si>
  <si>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</si>
  <si>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</si>
  <si>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</si>
  <si>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</si>
  <si>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</si>
  <si>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</si>
  <si>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</si>
  <si>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</si>
  <si>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</si>
  <si>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</si>
  <si>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</si>
  <si>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</si>
  <si>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</si>
  <si>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</si>
  <si>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</si>
  <si>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</si>
  <si>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</si>
  <si>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</si>
  <si>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</si>
  <si>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</si>
  <si>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</si>
  <si>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</si>
  <si>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</si>
  <si>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</si>
  <si>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</si>
  <si>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</si>
  <si>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</si>
  <si>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</si>
  <si>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</si>
  <si>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</si>
  <si>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</si>
  <si>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</si>
  <si>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</si>
  <si>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</si>
  <si>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</si>
  <si>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</si>
  <si>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</si>
  <si>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</si>
  <si>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</si>
  <si>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</si>
  <si>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</si>
  <si>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</si>
  <si>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</si>
  <si>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</si>
  <si>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</si>
  <si>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</si>
  <si>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</si>
  <si>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</si>
  <si>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</si>
  <si>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</si>
  <si>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</si>
  <si>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</si>
  <si>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</si>
  <si>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</si>
  <si>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</si>
  <si>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</si>
  <si>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</si>
  <si>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</si>
  <si>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</si>
  <si>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</si>
  <si>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</si>
  <si>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</si>
  <si>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</si>
  <si>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</si>
  <si>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</si>
  <si>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</si>
  <si>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</si>
  <si>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</si>
  <si>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</si>
  <si>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</si>
  <si>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</si>
  <si>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</si>
  <si>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</si>
  <si>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</si>
  <si>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</si>
  <si>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</si>
  <si>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</si>
  <si>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</si>
  <si>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</si>
  <si>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</si>
  <si>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</si>
  <si>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</si>
  <si>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</si>
  <si>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</si>
  <si>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</si>
  <si>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</si>
  <si>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</si>
  <si>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</si>
  <si>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</si>
  <si>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</si>
  <si>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</si>
  <si>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</si>
  <si>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</si>
  <si>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</si>
  <si>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</si>
  <si>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</si>
  <si>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</si>
  <si>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</si>
  <si>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</si>
  <si>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</si>
  <si>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</si>
  <si>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</si>
  <si>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</si>
  <si>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</si>
  <si>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</si>
  <si>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</si>
  <si>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</si>
  <si>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</si>
  <si>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</si>
  <si>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</si>
  <si>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</si>
  <si>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</si>
  <si>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</si>
  <si>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</si>
  <si>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</si>
  <si>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</si>
  <si>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</si>
  <si>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</si>
  <si>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</si>
  <si>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</si>
  <si>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</si>
  <si>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</si>
  <si>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</si>
  <si>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</si>
  <si>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</si>
  <si>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</si>
  <si>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</si>
  <si>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</si>
  <si>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</si>
  <si>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</si>
  <si>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</si>
  <si>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</si>
  <si>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</si>
  <si>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</si>
  <si>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</si>
  <si>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</si>
  <si>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</si>
  <si>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</si>
  <si>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</si>
  <si>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</si>
  <si>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</si>
  <si>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</si>
  <si>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</si>
  <si>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</si>
  <si>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</si>
  <si>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</si>
  <si>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</si>
  <si>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</si>
  <si>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</si>
  <si>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</si>
  <si>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</si>
  <si>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</si>
  <si>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</si>
  <si>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</si>
  <si>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</si>
  <si>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</si>
  <si>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</si>
  <si>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</si>
  <si>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</si>
  <si>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</si>
  <si>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</si>
  <si>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</si>
  <si>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</si>
  <si>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</si>
  <si>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</si>
  <si>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</si>
  <si>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</si>
  <si>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</si>
  <si>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</si>
  <si>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</si>
  <si>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</si>
  <si>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</si>
  <si>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</si>
  <si>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</si>
  <si>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</si>
  <si>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</si>
  <si>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</si>
  <si>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</si>
  <si>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</si>
  <si>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</si>
  <si>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</si>
  <si>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</si>
  <si>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</si>
  <si>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</si>
  <si>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</si>
  <si>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</si>
  <si>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</si>
  <si>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</si>
  <si>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</si>
  <si>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</si>
  <si>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</si>
  <si>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</si>
  <si>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</si>
  <si>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</si>
  <si>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</si>
  <si>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</si>
  <si>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</si>
  <si>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</si>
  <si>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</si>
  <si>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</si>
  <si>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</si>
  <si>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</si>
  <si>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</si>
  <si>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</si>
  <si>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</si>
  <si>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</si>
  <si>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</si>
  <si>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</si>
  <si>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</si>
  <si>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</si>
  <si>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</si>
  <si>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</si>
  <si>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</si>
  <si>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</si>
  <si>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</si>
  <si>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</si>
  <si>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</si>
  <si>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</si>
  <si>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</si>
  <si>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</si>
  <si>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</si>
  <si>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</si>
  <si>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</si>
  <si>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</si>
  <si>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</si>
  <si>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</si>
  <si>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</si>
  <si>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</si>
  <si>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</si>
  <si>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</si>
  <si>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</si>
  <si>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</si>
  <si>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</si>
  <si>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</si>
  <si>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</si>
  <si>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</si>
  <si>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</si>
  <si>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</si>
  <si>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</si>
  <si>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</si>
  <si>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</si>
  <si>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</si>
  <si>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</si>
  <si>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</si>
  <si>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</si>
  <si>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</si>
  <si>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</si>
  <si>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</si>
  <si>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</si>
  <si>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</si>
  <si>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</si>
  <si>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</si>
  <si>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</si>
  <si>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</si>
  <si>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</si>
  <si>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</si>
  <si>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</si>
  <si>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</si>
  <si>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</si>
  <si>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</si>
  <si>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</si>
  <si>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</si>
  <si>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</si>
  <si>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</si>
  <si>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</si>
  <si>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</si>
  <si>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</si>
  <si>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</si>
  <si>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</si>
  <si>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</si>
  <si>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</si>
  <si>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</si>
  <si>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</si>
  <si>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</si>
  <si>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</si>
  <si>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</si>
  <si>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</si>
  <si>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</si>
  <si>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</si>
  <si>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</si>
  <si>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</si>
  <si>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</si>
  <si>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</si>
  <si>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</si>
  <si>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</si>
  <si>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</si>
  <si>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</si>
  <si>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</si>
  <si>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</si>
  <si>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</si>
  <si>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</si>
  <si>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</si>
  <si>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0,8</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</si>
  <si>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</si>
  <si>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</si>
  <si>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</si>
  <si>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</si>
  <si>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</si>
  <si>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</si>
  <si>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</si>
  <si>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</si>
  <si>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</si>
  <si>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</si>
  <si>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</si>
  <si>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</si>
  <si>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</si>
  <si>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</si>
  <si>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</si>
  <si>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</si>
  <si>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</si>
  <si>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</si>
  <si>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</si>
  <si>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</si>
  <si>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</si>
  <si>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</si>
  <si>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</si>
  <si>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</si>
  <si>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</si>
  <si>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</si>
  <si>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</si>
  <si>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</si>
  <si>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</si>
  <si>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</si>
  <si>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</si>
  <si>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</si>
  <si>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</si>
  <si>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</si>
  <si>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</si>
  <si>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</si>
  <si>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</si>
  <si>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</si>
  <si>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</si>
  <si>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</si>
  <si>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</si>
  <si>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</si>
  <si>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</si>
  <si>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</si>
  <si>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</si>
  <si>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</si>
  <si>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</si>
  <si>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</si>
  <si>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</si>
  <si>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</si>
  <si>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</si>
  <si>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</si>
  <si>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</si>
  <si>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</si>
  <si>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</si>
  <si>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</si>
  <si>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</si>
  <si>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</si>
  <si>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</si>
  <si>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</si>
  <si>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</si>
  <si>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</si>
  <si>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</si>
  <si>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</si>
  <si>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</si>
  <si>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</si>
  <si>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</si>
  <si>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</si>
  <si>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</si>
  <si>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</si>
  <si>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</si>
  <si>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</si>
  <si>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</si>
  <si>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</si>
  <si>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</si>
  <si>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</si>
  <si>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</si>
  <si>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</si>
  <si>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</si>
  <si>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</si>
  <si>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</si>
  <si>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</si>
  <si>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</si>
  <si>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</si>
  <si>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</si>
  <si>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</si>
  <si>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</si>
  <si>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</si>
  <si>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</si>
  <si>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</si>
  <si>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</si>
  <si>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</si>
  <si>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</si>
  <si>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</si>
  <si>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</si>
  <si>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</si>
  <si>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</si>
  <si>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</si>
  <si>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</si>
  <si>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</si>
  <si>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</si>
  <si>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</si>
  <si>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</si>
  <si>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</si>
  <si>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</si>
  <si>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</si>
  <si>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</si>
  <si>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</si>
  <si>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</si>
  <si>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</si>
  <si>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</si>
  <si>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</si>
  <si>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</si>
  <si>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</si>
  <si>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</si>
  <si>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</si>
  <si>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</si>
  <si>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</si>
  <si>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</si>
  <si>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</si>
  <si>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</si>
  <si>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</si>
  <si>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</si>
  <si>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</si>
  <si>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</si>
  <si>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</si>
  <si>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</si>
  <si>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</si>
  <si>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</si>
  <si>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</si>
  <si>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</si>
  <si>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</si>
  <si>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</si>
  <si>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</si>
  <si>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</si>
  <si>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</si>
  <si>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</si>
  <si>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</si>
  <si>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</si>
  <si>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</si>
  <si>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</si>
  <si>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</si>
  <si>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</si>
  <si>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</si>
  <si>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</si>
  <si>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</si>
  <si>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</si>
  <si>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</si>
  <si>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</si>
  <si>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</si>
  <si>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</si>
  <si>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</si>
  <si>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</si>
  <si>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</si>
  <si>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</si>
  <si>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</si>
  <si>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</si>
  <si>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</si>
  <si>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</si>
  <si>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</si>
  <si>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</si>
  <si>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</si>
  <si>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</si>
  <si>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</si>
  <si>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</si>
  <si>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</si>
  <si>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</si>
  <si>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</si>
  <si>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</si>
  <si>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</si>
  <si>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</si>
  <si>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</si>
  <si>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</si>
  <si>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</si>
  <si>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</si>
  <si>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</si>
  <si>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</si>
  <si>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</si>
  <si>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</si>
  <si>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</si>
  <si>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</si>
  <si>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</si>
  <si>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</si>
  <si>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</si>
  <si>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</si>
  <si>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</si>
  <si>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</si>
  <si>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</si>
  <si>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</si>
  <si>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</si>
  <si>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</si>
  <si>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</si>
  <si>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</si>
  <si>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</si>
  <si>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</si>
  <si>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</si>
  <si>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</si>
  <si>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</si>
  <si>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</si>
  <si>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</si>
  <si>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</si>
  <si>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</si>
  <si>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</si>
  <si>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</si>
  <si>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</si>
  <si>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</si>
  <si>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</si>
  <si>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</si>
  <si>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</si>
  <si>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</si>
  <si>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</si>
  <si>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</si>
  <si>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</si>
  <si>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</si>
  <si>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</si>
  <si>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</si>
  <si>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</si>
  <si>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</si>
  <si>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</si>
  <si>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</si>
  <si>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</si>
  <si>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</si>
  <si>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</si>
  <si>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</si>
  <si>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</si>
  <si>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</si>
  <si>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</si>
  <si>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</si>
  <si>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</si>
  <si>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</si>
  <si>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</si>
  <si>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</si>
  <si>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</si>
  <si>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</si>
  <si>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</si>
  <si>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</si>
  <si>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</si>
  <si>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</si>
  <si>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</si>
  <si>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</si>
  <si>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</si>
  <si>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</si>
  <si>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</si>
  <si>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</si>
  <si>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</si>
  <si>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</si>
  <si>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</si>
  <si>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</si>
  <si>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</si>
  <si>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</si>
  <si>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</si>
  <si>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</si>
  <si>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</si>
  <si>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</si>
  <si>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</si>
  <si>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</si>
  <si>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</si>
  <si>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</si>
  <si>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</si>
  <si>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</si>
  <si>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</si>
  <si>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</si>
  <si>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</si>
  <si>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</si>
  <si>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</si>
  <si>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</si>
  <si>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</si>
  <si>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</si>
  <si>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</si>
  <si>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</si>
  <si>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</si>
  <si>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</si>
  <si>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</si>
  <si>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</si>
  <si>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</si>
  <si>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</si>
  <si>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</si>
  <si>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</si>
  <si>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</si>
  <si>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</si>
  <si>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</si>
  <si>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</si>
  <si>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</si>
  <si>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</si>
  <si>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</si>
  <si>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</si>
  <si>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</si>
  <si>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</si>
  <si>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</si>
  <si>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</si>
  <si>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</si>
  <si>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</si>
  <si>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</si>
  <si>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</si>
  <si>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</si>
  <si>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</si>
  <si>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</si>
  <si>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</si>
  <si>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</si>
  <si>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</si>
  <si>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</si>
  <si>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</si>
  <si>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</si>
  <si>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</si>
  <si>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</si>
  <si>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</si>
  <si>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</si>
  <si>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</si>
  <si>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</si>
  <si>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</si>
  <si>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</si>
  <si>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</si>
  <si>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</si>
  <si>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</si>
  <si>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</si>
  <si>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</si>
  <si>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</si>
  <si>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</si>
  <si>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</si>
  <si>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</si>
  <si>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</si>
  <si>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</si>
  <si>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</si>
  <si>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</si>
  <si>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</si>
  <si>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</si>
  <si>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</si>
  <si>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</si>
  <si>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</si>
  <si>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</si>
  <si>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</si>
  <si>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</si>
  <si>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</si>
  <si>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</si>
  <si>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</si>
  <si>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</si>
  <si>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</si>
  <si>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</si>
  <si>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</si>
  <si>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</si>
  <si>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</si>
  <si>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</si>
  <si>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</si>
  <si>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</si>
  <si>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</si>
  <si>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</si>
  <si>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</si>
  <si>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</si>
  <si>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</si>
  <si>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</si>
  <si>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</si>
  <si>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</si>
  <si>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</si>
  <si>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</si>
  <si>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</si>
  <si>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</si>
  <si>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</si>
  <si>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</si>
  <si>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</si>
  <si>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</si>
  <si>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</si>
  <si>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</si>
  <si>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</si>
  <si>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</si>
  <si>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</si>
  <si>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</si>
  <si>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</si>
  <si>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</si>
  <si>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</si>
  <si>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</si>
  <si>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</si>
  <si>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</si>
  <si>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</si>
  <si>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</si>
  <si>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</si>
  <si>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</si>
  <si>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</si>
  <si>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</si>
  <si>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</si>
  <si>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</si>
  <si>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</si>
  <si>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</si>
  <si>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</si>
  <si>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</si>
  <si>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</si>
  <si>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</si>
  <si>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</si>
  <si>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</si>
  <si>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</si>
  <si>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</si>
  <si>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</si>
  <si>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</si>
  <si>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</si>
  <si>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</si>
  <si>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</si>
  <si>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</si>
  <si>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</si>
  <si>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</si>
  <si>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</si>
  <si>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</si>
  <si>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</si>
  <si>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</si>
  <si>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</si>
  <si>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</si>
  <si>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</si>
  <si>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</si>
  <si>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</si>
  <si>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</si>
  <si>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</si>
  <si>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</si>
  <si>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</si>
  <si>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</si>
  <si>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</si>
  <si>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</si>
  <si>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</si>
  <si>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</si>
  <si>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</si>
  <si>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</si>
  <si>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</si>
  <si>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</si>
  <si>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</si>
  <si>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</si>
  <si>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</si>
  <si>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</si>
  <si>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</si>
  <si>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</si>
  <si>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</si>
  <si>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</si>
  <si>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</si>
  <si>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</si>
  <si>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</si>
  <si>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</si>
  <si>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</si>
  <si>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</si>
  <si>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</si>
  <si>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</si>
  <si>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</si>
  <si>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</si>
  <si>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</si>
  <si>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</si>
  <si>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</si>
  <si>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</si>
  <si>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</si>
  <si>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</si>
  <si>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</si>
  <si>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</si>
  <si>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</si>
  <si>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</si>
  <si>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</si>
  <si>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</si>
  <si>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</si>
  <si>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</si>
  <si>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</si>
  <si>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</si>
  <si>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</si>
  <si>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</si>
  <si>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</si>
  <si>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</si>
  <si>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</si>
  <si>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</si>
  <si>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</si>
  <si>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</si>
  <si>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</si>
  <si>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</si>
  <si>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</si>
  <si>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</si>
  <si>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</si>
  <si>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</si>
  <si>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</si>
  <si>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</si>
  <si>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</si>
  <si>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</si>
  <si>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</si>
  <si>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</si>
  <si>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</si>
  <si>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</si>
  <si>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</si>
  <si>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</si>
  <si>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</si>
  <si>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</si>
  <si>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</si>
  <si>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</si>
  <si>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</si>
  <si>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</si>
  <si>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</si>
  <si>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</si>
  <si>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</si>
  <si>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</si>
  <si>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</si>
  <si>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</si>
  <si>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</si>
  <si>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</si>
  <si>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</si>
  <si>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</si>
  <si>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</si>
  <si>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</si>
  <si>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</si>
  <si>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</si>
  <si>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</si>
  <si>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</si>
  <si>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</si>
  <si>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</si>
  <si>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</si>
  <si>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</si>
  <si>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</si>
  <si>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</si>
  <si>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</si>
  <si>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</si>
  <si>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</si>
  <si>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</si>
  <si>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</si>
  <si>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</si>
  <si>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</si>
  <si>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</si>
  <si>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</si>
  <si>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</si>
  <si>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</si>
  <si>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</si>
  <si>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</si>
  <si>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</si>
  <si>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</si>
  <si>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</si>
  <si>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</si>
  <si>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</si>
  <si>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</si>
  <si>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</si>
  <si>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</si>
  <si>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</si>
  <si>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</si>
  <si>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</si>
  <si>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</si>
  <si>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</si>
  <si>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</si>
  <si>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</si>
  <si>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</si>
  <si>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</si>
  <si>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</si>
  <si>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</si>
  <si>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</si>
  <si>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</si>
  <si>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</si>
  <si>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</si>
  <si>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</si>
  <si>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</si>
  <si>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</si>
  <si>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</si>
  <si>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</si>
  <si>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</si>
  <si>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</si>
  <si>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</si>
  <si>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</si>
  <si>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</si>
  <si>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</si>
  <si>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</si>
  <si>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</si>
  <si>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</si>
  <si>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</si>
  <si>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</si>
  <si>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</si>
  <si>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</si>
  <si>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</si>
  <si>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</si>
  <si>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</si>
  <si>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</si>
  <si>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</si>
  <si>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</si>
  <si>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</si>
  <si>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</si>
  <si>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</si>
  <si>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</si>
  <si>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</si>
  <si>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</si>
  <si>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</si>
  <si>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</si>
  <si>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</si>
  <si>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</si>
  <si>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</si>
  <si>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</si>
  <si>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</si>
  <si>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</si>
  <si>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</si>
  <si>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</si>
  <si>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</si>
  <si>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</si>
  <si>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</si>
  <si>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</si>
  <si>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</si>
  <si>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</si>
  <si>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</si>
  <si>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</si>
  <si>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</si>
  <si>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</si>
  <si>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</si>
  <si>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</si>
  <si>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</si>
  <si>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</si>
  <si>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</si>
  <si>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</si>
  <si>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</si>
  <si>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</si>
  <si>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</si>
  <si>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</si>
  <si>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</si>
  <si>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</si>
  <si>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</si>
  <si>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</si>
  <si>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</si>
  <si>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</si>
  <si>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</si>
  <si>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</si>
  <si>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</si>
  <si>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</si>
  <si>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</si>
  <si>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</si>
  <si>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</si>
  <si>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</si>
  <si>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</si>
  <si>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</si>
  <si>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</si>
  <si>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</si>
  <si>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</si>
  <si>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</si>
  <si>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</si>
  <si>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</si>
  <si>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</si>
  <si>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</si>
  <si>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</si>
  <si>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</si>
  <si>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</si>
  <si>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</si>
  <si>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</si>
  <si>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</si>
  <si>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</si>
  <si>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</si>
  <si>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</si>
  <si>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</si>
  <si>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</si>
  <si>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</si>
  <si>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</si>
  <si>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</si>
  <si>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</si>
  <si>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</si>
  <si>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</si>
  <si>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</si>
  <si>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</si>
  <si>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</si>
  <si>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</si>
  <si>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</si>
  <si>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</si>
  <si>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</si>
  <si>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</si>
  <si>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</si>
  <si>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</si>
  <si>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</si>
  <si>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</si>
  <si>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</si>
  <si>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</si>
  <si>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</si>
  <si>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</si>
  <si>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</si>
  <si>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</si>
  <si>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</si>
  <si>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</si>
  <si>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</si>
  <si>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</si>
  <si>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</si>
  <si>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</si>
  <si>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</si>
  <si>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</si>
  <si>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</si>
  <si>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</si>
  <si>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</si>
  <si>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</si>
  <si>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</si>
  <si>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</si>
  <si>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</si>
  <si>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</si>
  <si>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</si>
  <si>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</si>
  <si>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</si>
  <si>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</si>
  <si>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</si>
  <si>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</si>
  <si>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</si>
  <si>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</si>
  <si>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</si>
  <si>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</si>
  <si>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</si>
  <si>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</si>
  <si>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</si>
  <si>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</si>
  <si>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</si>
  <si>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</si>
  <si>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</si>
  <si>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</si>
  <si>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</si>
  <si>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</si>
  <si>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</si>
  <si>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</si>
  <si>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</si>
  <si>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</si>
  <si>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</si>
  <si>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</si>
  <si>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</si>
  <si>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</si>
  <si>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</si>
  <si>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</si>
  <si>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</si>
  <si>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</si>
  <si>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</si>
  <si>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</si>
  <si>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</si>
  <si>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</si>
  <si>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</si>
  <si>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</si>
  <si>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</si>
  <si>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</si>
  <si>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</si>
  <si>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</si>
  <si>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</si>
  <si>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</si>
  <si>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</si>
  <si>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</si>
  <si>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</si>
  <si>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</si>
  <si>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</si>
  <si>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</si>
  <si>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</si>
  <si>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</si>
  <si>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</si>
  <si>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</si>
  <si>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</si>
  <si>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</si>
  <si>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</si>
  <si>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</si>
  <si>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</si>
  <si>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</si>
  <si>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</si>
  <si>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</si>
  <si>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</si>
  <si>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</si>
  <si>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</si>
  <si>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</si>
  <si>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</si>
  <si>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</si>
  <si>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</si>
  <si>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</si>
  <si>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</si>
  <si>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</si>
  <si>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</si>
  <si>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</si>
  <si>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</si>
  <si>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</si>
  <si>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</si>
  <si>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</si>
  <si>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</si>
  <si>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</si>
  <si>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</si>
  <si>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</si>
  <si>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</si>
  <si>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</si>
  <si>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</si>
  <si>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</si>
  <si>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</si>
  <si>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</si>
  <si>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</si>
  <si>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</si>
  <si>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</si>
  <si>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</si>
  <si>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</si>
  <si>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</si>
  <si>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</si>
  <si>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</si>
  <si>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</si>
  <si>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</si>
  <si>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</si>
  <si>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</si>
  <si>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</si>
  <si>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</si>
  <si>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</si>
  <si>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</si>
  <si>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</si>
  <si>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</si>
  <si>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</si>
  <si>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</si>
  <si>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</si>
  <si>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</si>
  <si>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</si>
  <si>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</si>
  <si>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</si>
  <si>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</si>
  <si>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</si>
  <si>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</si>
  <si>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</si>
  <si>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</si>
  <si>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</si>
  <si>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</si>
  <si>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</si>
  <si>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</si>
  <si>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</si>
  <si>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</si>
  <si>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</si>
  <si>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</si>
  <si>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</si>
  <si>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</si>
  <si>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</si>
  <si>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</si>
  <si>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</si>
  <si>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</si>
  <si>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</si>
  <si>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</si>
  <si>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</si>
  <si>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</si>
  <si>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</si>
  <si>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</si>
  <si>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</si>
  <si>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</si>
  <si>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</si>
  <si>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</si>
  <si>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</si>
  <si>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</si>
  <si>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</si>
  <si>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</si>
  <si>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</si>
  <si>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</si>
  <si>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</si>
  <si>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</si>
  <si>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</si>
  <si>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</si>
  <si>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</si>
  <si>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</si>
  <si>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</si>
  <si>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</si>
  <si>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</si>
  <si>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</si>
  <si>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</si>
  <si>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</si>
  <si>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</si>
  <si>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</si>
  <si>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</si>
  <si>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</si>
  <si>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</si>
  <si>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</si>
  <si>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</si>
  <si>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</si>
  <si>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</si>
  <si>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</si>
  <si>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</si>
  <si>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</si>
  <si>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</si>
  <si>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</si>
  <si>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</si>
  <si>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</si>
  <si>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</si>
  <si>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</si>
  <si>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</si>
  <si>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</si>
  <si>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</si>
  <si>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</si>
  <si>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</si>
  <si>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</si>
  <si>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</si>
  <si>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</si>
  <si>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</si>
  <si>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</si>
  <si>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</si>
  <si>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</si>
  <si>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</si>
  <si>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</si>
  <si>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</si>
  <si>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</si>
  <si>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</si>
  <si>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</si>
  <si>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</si>
  <si>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</si>
  <si>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</si>
  <si>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</si>
  <si>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</si>
  <si>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</si>
  <si>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</si>
  <si>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</si>
  <si>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</si>
  <si>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</si>
  <si>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</si>
  <si>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</si>
  <si>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</si>
  <si>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</si>
  <si>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</si>
  <si>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</si>
  <si>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</si>
  <si>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</si>
  <si>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</si>
  <si>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</si>
  <si>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</si>
  <si>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</si>
  <si>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</si>
  <si>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</si>
  <si>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</si>
  <si>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</si>
  <si>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</si>
  <si>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</si>
  <si>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</si>
  <si>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</si>
  <si>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</si>
  <si>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</si>
  <si>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</si>
  <si>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</si>
  <si>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</si>
  <si>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</si>
  <si>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</si>
  <si>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</si>
  <si>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</si>
  <si>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</si>
  <si>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</si>
  <si>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</si>
  <si>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</si>
  <si>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</si>
  <si>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</si>
  <si>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</si>
  <si>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</si>
  <si>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</si>
  <si>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</si>
  <si>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</si>
  <si>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</si>
  <si>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</si>
  <si>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</si>
  <si>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</si>
  <si>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</si>
  <si>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</si>
  <si>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</si>
  <si>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</si>
  <si>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</si>
  <si>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</si>
  <si>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</si>
  <si>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</si>
  <si>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</si>
  <si>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</si>
  <si>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</si>
  <si>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</si>
  <si>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</si>
  <si>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</si>
  <si>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</si>
  <si>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</si>
  <si>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</si>
  <si>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</si>
  <si>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</si>
  <si>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</si>
  <si>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</si>
  <si>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</si>
  <si>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</si>
  <si>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</si>
  <si>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</si>
  <si>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</si>
  <si>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</si>
  <si>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</si>
  <si>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</si>
  <si>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</si>
  <si>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</si>
  <si>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</si>
  <si>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</si>
  <si>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</si>
  <si>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</si>
  <si>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</si>
  <si>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</si>
  <si>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</si>
  <si>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</si>
  <si>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</si>
  <si>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</si>
  <si>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</si>
  <si>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</si>
  <si>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</si>
  <si>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</si>
  <si>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</si>
  <si>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</si>
  <si>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</si>
  <si>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</si>
  <si>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</si>
  <si>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</si>
  <si>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</si>
  <si>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</si>
  <si>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</si>
  <si>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</si>
  <si>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</si>
  <si>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</si>
  <si>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</si>
  <si>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</si>
  <si>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</si>
  <si>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</si>
  <si>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</si>
  <si>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</si>
  <si>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</si>
  <si>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</si>
  <si>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</si>
  <si>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</si>
  <si>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</si>
  <si>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</si>
  <si>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</si>
  <si>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</si>
  <si>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</si>
  <si>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</si>
  <si>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</si>
  <si>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</si>
  <si>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</si>
  <si>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</si>
  <si>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</si>
  <si>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</si>
  <si>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</si>
  <si>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</si>
  <si>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</si>
  <si>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</si>
  <si>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</si>
  <si>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</si>
  <si>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</si>
  <si>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</si>
  <si>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</si>
  <si>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</si>
  <si>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</si>
  <si>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</si>
  <si>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</si>
  <si>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</si>
  <si>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</si>
  <si>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</si>
  <si>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</si>
  <si>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</si>
  <si>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</si>
  <si>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</si>
  <si>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</si>
  <si>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</si>
  <si>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</si>
  <si>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</si>
  <si>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</si>
  <si>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</si>
  <si>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</si>
  <si>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</si>
  <si>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</si>
  <si>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</si>
  <si>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</si>
  <si>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</si>
  <si>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</si>
  <si>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</si>
  <si>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</si>
  <si>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</si>
  <si>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</si>
  <si>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</si>
  <si>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</si>
  <si>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</si>
  <si>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</si>
  <si>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</si>
  <si>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</si>
  <si>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</si>
  <si>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</si>
  <si>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</si>
  <si>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</si>
  <si>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</si>
  <si>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</si>
  <si>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</si>
  <si>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</si>
  <si>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</si>
  <si>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</si>
  <si>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</si>
  <si>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</si>
  <si>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</si>
  <si>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</si>
  <si>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</si>
  <si>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</si>
  <si>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</si>
  <si>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</si>
  <si>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</si>
  <si>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</si>
  <si>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</si>
  <si>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</si>
  <si>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</si>
  <si>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</si>
  <si>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</si>
  <si>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</si>
  <si>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</si>
  <si>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</si>
  <si>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</si>
  <si>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</si>
  <si>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</si>
  <si>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</si>
  <si>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</si>
  <si>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</si>
  <si>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</si>
  <si>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</si>
  <si>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</si>
  <si>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</si>
  <si>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</si>
  <si>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</si>
  <si>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</si>
  <si>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</si>
  <si>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</si>
  <si>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</si>
  <si>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</si>
  <si>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</si>
  <si>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</si>
  <si>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</si>
  <si>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</si>
  <si>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</si>
  <si>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</si>
  <si>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</si>
  <si>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</si>
  <si>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</si>
  <si>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</si>
  <si>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</si>
  <si>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</si>
  <si>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</si>
  <si>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</si>
  <si>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</si>
  <si>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</si>
  <si>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</si>
  <si>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</si>
  <si>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</si>
  <si>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</si>
  <si>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</si>
  <si>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</si>
  <si>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</si>
  <si>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</si>
  <si>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</si>
  <si>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</si>
  <si>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</si>
  <si>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</si>
  <si>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</si>
  <si>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</si>
  <si>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</si>
  <si>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</si>
  <si>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</si>
  <si>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</si>
  <si>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</si>
  <si>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</si>
  <si>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</si>
  <si>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</si>
  <si>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</si>
  <si>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</si>
  <si>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</si>
  <si>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</si>
  <si>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</si>
  <si>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</si>
  <si>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</si>
  <si>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</si>
  <si>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</si>
  <si>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</si>
  <si>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</si>
  <si>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</si>
  <si>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</si>
  <si>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</si>
  <si>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</si>
  <si>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</si>
  <si>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</si>
  <si>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</si>
  <si>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</si>
  <si>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</si>
  <si>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</si>
  <si>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</si>
  <si>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</si>
  <si>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</si>
  <si>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</si>
  <si>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</si>
  <si>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</si>
  <si>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</si>
  <si>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</si>
  <si>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</si>
  <si>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</si>
  <si>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</si>
  <si>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</si>
  <si>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</si>
  <si>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</si>
  <si>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</si>
  <si>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</si>
  <si>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</si>
  <si>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</si>
  <si>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</si>
  <si>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</si>
  <si>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</si>
  <si>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</si>
  <si>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</si>
  <si>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</si>
  <si>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</si>
  <si>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</si>
  <si>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</si>
  <si>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</si>
  <si>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</si>
  <si>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</si>
  <si>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</si>
  <si>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</si>
  <si>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</si>
  <si>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</si>
  <si>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</si>
  <si>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</si>
  <si>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</si>
  <si>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</si>
  <si>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</si>
  <si>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</si>
  <si>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</si>
  <si>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</si>
  <si>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</si>
  <si>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</si>
  <si>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</si>
  <si>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</si>
  <si>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</si>
  <si>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</si>
  <si>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</si>
  <si>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</si>
  <si>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</si>
  <si>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</si>
  <si>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</si>
  <si>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</si>
  <si>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</si>
  <si>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</si>
  <si>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</si>
  <si>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</si>
  <si>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</si>
  <si>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</si>
  <si>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</si>
  <si>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</si>
  <si>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</si>
  <si>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</si>
  <si>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</si>
  <si>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</si>
  <si>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</si>
  <si>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</si>
  <si>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</si>
  <si>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</si>
  <si>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</si>
  <si>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</si>
  <si>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</si>
  <si>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</si>
  <si>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</si>
  <si>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</si>
  <si>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</si>
  <si>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</si>
  <si>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</si>
  <si>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</si>
  <si>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</si>
  <si>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</si>
  <si>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</si>
  <si>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</si>
  <si>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</si>
  <si>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</si>
  <si>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</si>
  <si>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</si>
  <si>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</si>
  <si>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</si>
  <si>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</si>
  <si>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</si>
  <si>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</si>
  <si>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</si>
  <si>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</si>
  <si>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</si>
  <si>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</si>
  <si>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</si>
  <si>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</si>
  <si>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</si>
  <si>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</si>
  <si>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</si>
  <si>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</si>
  <si>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</si>
  <si>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</si>
  <si>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</si>
  <si>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</si>
  <si>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</si>
  <si>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</si>
  <si>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</si>
  <si>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</si>
  <si>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</si>
  <si>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</si>
  <si>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</si>
  <si>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</si>
  <si>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</si>
  <si>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</si>
  <si>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</si>
  <si>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</si>
  <si>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</si>
  <si>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</si>
  <si>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</si>
  <si>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</si>
  <si>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</si>
  <si>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</si>
  <si>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</si>
  <si>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</si>
  <si>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</si>
  <si>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</si>
  <si>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</si>
  <si>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</si>
  <si>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</si>
  <si>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</si>
  <si>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</si>
  <si>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</si>
  <si>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</si>
  <si>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</si>
  <si>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</si>
  <si>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</si>
  <si>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</si>
  <si>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</si>
  <si>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</si>
  <si>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</si>
  <si>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</si>
  <si>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</si>
  <si>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</si>
  <si>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</si>
  <si>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</si>
  <si>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</si>
  <si>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</si>
  <si>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</si>
  <si>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</si>
  <si>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</si>
  <si>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</si>
  <si>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</si>
  <si>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</si>
  <si>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</si>
  <si>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</si>
  <si>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</si>
  <si>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</si>
  <si>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</si>
  <si>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</si>
  <si>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</si>
  <si>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</si>
  <si>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</si>
  <si>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</si>
  <si>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</si>
  <si>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</si>
  <si>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</si>
  <si>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</si>
  <si>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</si>
  <si>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</si>
  <si>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</si>
  <si>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</si>
  <si>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</si>
  <si>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</si>
  <si>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</si>
  <si>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</si>
  <si>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</si>
  <si>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</si>
  <si>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</si>
  <si>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</si>
  <si>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</si>
  <si>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</si>
  <si>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</si>
  <si>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</si>
  <si>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</si>
  <si>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</si>
  <si>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</si>
  <si>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</si>
  <si>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</si>
  <si>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</si>
  <si>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</si>
  <si>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</si>
  <si>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</si>
  <si>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</si>
  <si>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</si>
  <si>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</si>
  <si>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</si>
  <si>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</si>
  <si>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</si>
  <si>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</si>
  <si>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</si>
  <si>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</si>
  <si>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</si>
  <si>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</si>
  <si>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</si>
  <si>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</si>
  <si>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</si>
  <si>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</si>
  <si>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</si>
  <si>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</si>
  <si>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</si>
  <si>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</si>
  <si>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</si>
  <si>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</si>
  <si>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</si>
  <si>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</si>
  <si>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</si>
  <si>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</si>
  <si>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</si>
  <si>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</si>
  <si>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</si>
  <si>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</si>
  <si>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</si>
  <si>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</si>
  <si>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</si>
  <si>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</si>
  <si>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</si>
  <si>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</si>
  <si>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</si>
  <si>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</si>
  <si>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</si>
  <si>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</si>
  <si>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</si>
  <si>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</si>
  <si>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</si>
  <si>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</si>
  <si>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</si>
  <si>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</si>
  <si>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</si>
  <si>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</si>
  <si>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</si>
  <si>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</si>
  <si>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</si>
  <si>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</si>
  <si>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</si>
  <si>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</si>
  <si>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</si>
  <si>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</si>
  <si>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</si>
  <si>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</si>
  <si>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</si>
  <si>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</si>
  <si>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</si>
  <si>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</si>
  <si>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</si>
  <si>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</si>
  <si>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</si>
  <si>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</si>
  <si>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</si>
  <si>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</si>
  <si>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</si>
  <si>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</si>
  <si>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</si>
  <si>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</si>
  <si>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</si>
  <si>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</si>
  <si>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</si>
  <si>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</si>
  <si>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</si>
  <si>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</si>
  <si>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</si>
  <si>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</si>
  <si>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</si>
  <si>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</si>
  <si>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</si>
  <si>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</si>
  <si>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</si>
  <si>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</si>
  <si>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</si>
  <si>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26437317</t>
  </si>
  <si>
    <t>МКП "УК ЖКХ Болотнинского района"</t>
  </si>
  <si>
    <t>5413111495</t>
  </si>
  <si>
    <t>31060640</t>
  </si>
  <si>
    <t>МКУ "Коммунальщик"</t>
  </si>
  <si>
    <t>5440115756</t>
  </si>
  <si>
    <t>544001001</t>
  </si>
  <si>
    <t>12-02-2018 00:00:00</t>
  </si>
  <si>
    <t>26461964</t>
  </si>
  <si>
    <t>МКУ "Центр материально-технического обеспечения Казанского сельсовета"</t>
  </si>
  <si>
    <t>5417104643</t>
  </si>
  <si>
    <t>26771425</t>
  </si>
  <si>
    <t>МКУК "Владимировский СКЦ"</t>
  </si>
  <si>
    <t>5439000461</t>
  </si>
  <si>
    <t>543901001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</si>
  <si>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</si>
  <si>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</si>
  <si>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</si>
  <si>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</si>
  <si>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</si>
  <si>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</si>
  <si>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</si>
  <si>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</si>
  <si>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</si>
  <si>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</si>
  <si>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</si>
  <si>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</si>
  <si>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</si>
  <si>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</si>
  <si>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</si>
  <si>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</si>
  <si>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</si>
  <si>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</si>
  <si>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</si>
  <si>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</si>
  <si>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</si>
  <si>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</si>
  <si>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</si>
  <si>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</si>
  <si>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</si>
  <si>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</si>
  <si>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</si>
  <si>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</si>
  <si>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</si>
  <si>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</si>
  <si>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</si>
  <si>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</si>
  <si>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</si>
  <si>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</si>
  <si>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</si>
  <si>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</si>
  <si>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</si>
  <si>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</si>
  <si>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</si>
  <si>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</si>
  <si>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</si>
  <si>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</si>
  <si>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</si>
  <si>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</si>
  <si>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</si>
  <si>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</si>
  <si>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</si>
  <si>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</si>
  <si>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</si>
  <si>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</si>
  <si>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</si>
  <si>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</si>
  <si>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</si>
  <si>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</si>
  <si>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</si>
  <si>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</si>
  <si>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</si>
  <si>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</si>
  <si>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</si>
  <si>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</si>
  <si>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</si>
  <si>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</si>
  <si>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</si>
  <si>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</si>
  <si>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</si>
  <si>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</si>
  <si>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</si>
  <si>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</si>
  <si>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</si>
  <si>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28981579</t>
  </si>
  <si>
    <t>МУП "Бажинское"</t>
  </si>
  <si>
    <t>5431207859</t>
  </si>
  <si>
    <t>543101001</t>
  </si>
  <si>
    <t>13-03-2006 00:00:00</t>
  </si>
  <si>
    <t>26373882</t>
  </si>
  <si>
    <t>МУП "Берёзово"</t>
  </si>
  <si>
    <t>5431207753</t>
  </si>
  <si>
    <t>26358565</t>
  </si>
  <si>
    <t>МУП "Блюдчанское ЖКХ"</t>
  </si>
  <si>
    <t>5415001106</t>
  </si>
  <si>
    <t>18-09-2006 00:00:00</t>
  </si>
  <si>
    <t>28454691</t>
  </si>
  <si>
    <t>МУП "Бобровское ЖКХ"</t>
  </si>
  <si>
    <t>5436311684</t>
  </si>
  <si>
    <t>543601001</t>
  </si>
  <si>
    <t>26373889</t>
  </si>
  <si>
    <t>МУП "Большеизыракское"</t>
  </si>
  <si>
    <t>5431208002</t>
  </si>
  <si>
    <t>26373886</t>
  </si>
  <si>
    <t>МУП "Борковское"</t>
  </si>
  <si>
    <t>5431207802</t>
  </si>
  <si>
    <t>16-02-2006 00:00:00</t>
  </si>
  <si>
    <t>31738267</t>
  </si>
  <si>
    <t>МУП "ДЕЗ"</t>
  </si>
  <si>
    <t>5446006190</t>
  </si>
  <si>
    <t>15-05-2006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</si>
  <si>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</si>
  <si>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</si>
  <si>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</si>
  <si>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</si>
  <si>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</si>
  <si>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</si>
  <si>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</si>
  <si>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</si>
  <si>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</si>
  <si>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</si>
  <si>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</si>
  <si>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</si>
  <si>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</si>
  <si>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</si>
  <si>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</si>
  <si>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</si>
  <si>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</si>
  <si>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</si>
  <si>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</si>
  <si>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</si>
  <si>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</si>
  <si>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</si>
  <si>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542401001</t>
  </si>
  <si>
    <t>23-07-2008 00:00:00</t>
  </si>
  <si>
    <t>31171422</t>
  </si>
  <si>
    <t>МУП "ЖКХ" Татарского муниципального округа</t>
  </si>
  <si>
    <t>5453007074</t>
  </si>
  <si>
    <t>545301001</t>
  </si>
  <si>
    <t>27959968</t>
  </si>
  <si>
    <t>МУП "ЖКХ-Коченево"</t>
  </si>
  <si>
    <t>5425002966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</si>
  <si>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</si>
  <si>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</si>
  <si>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</si>
  <si>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</si>
  <si>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</si>
  <si>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</si>
  <si>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</si>
  <si>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</si>
  <si>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</si>
  <si>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</si>
  <si>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</si>
  <si>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</si>
  <si>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</si>
  <si>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</si>
  <si>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26358626</t>
  </si>
  <si>
    <t>МУП "Каргатское жилищно-коммунальное хозяйство"</t>
  </si>
  <si>
    <t>5423000120</t>
  </si>
  <si>
    <t>542301001</t>
  </si>
  <si>
    <t>19-05-2005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</si>
  <si>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</si>
  <si>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</si>
  <si>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</si>
  <si>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</si>
  <si>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</si>
  <si>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</si>
  <si>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</si>
  <si>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</si>
  <si>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</si>
  <si>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</si>
  <si>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</si>
  <si>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</si>
  <si>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</si>
  <si>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</si>
  <si>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</si>
  <si>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</si>
  <si>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</si>
  <si>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</si>
  <si>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</si>
  <si>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</si>
  <si>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</si>
  <si>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</si>
  <si>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</si>
  <si>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</si>
  <si>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</si>
  <si>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</si>
  <si>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</si>
  <si>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</si>
  <si>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</si>
  <si>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</si>
  <si>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</si>
  <si>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</si>
  <si>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</si>
  <si>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</si>
  <si>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</si>
  <si>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</si>
  <si>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</si>
  <si>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</si>
  <si>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</si>
  <si>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</si>
  <si>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</si>
  <si>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</si>
  <si>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</si>
  <si>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</si>
  <si>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</si>
  <si>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</si>
  <si>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</si>
  <si>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</si>
  <si>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27955990</t>
  </si>
  <si>
    <t>МУП "Озеро-Карачинское КХ"</t>
  </si>
  <si>
    <t>5415002090</t>
  </si>
  <si>
    <t>16-08-2012 00:00:00</t>
  </si>
  <si>
    <t>31677609</t>
  </si>
  <si>
    <t>МУП "Ордынское"</t>
  </si>
  <si>
    <t>5403076643</t>
  </si>
  <si>
    <t>540301001</t>
  </si>
  <si>
    <t>09-03-2023 00:00:00</t>
  </si>
  <si>
    <t>26358718</t>
  </si>
  <si>
    <t>МУП "Пеньковское</t>
  </si>
  <si>
    <t>5431207866</t>
  </si>
  <si>
    <t>26649841</t>
  </si>
  <si>
    <t>МУП "РКЦ р.п. Линёво"</t>
  </si>
  <si>
    <t>5443004170</t>
  </si>
  <si>
    <t>18-01-2010 00:00:00</t>
  </si>
  <si>
    <t>26358671</t>
  </si>
  <si>
    <t>МУП "Решетовское жилищно-коммунальное хозяйство"</t>
  </si>
  <si>
    <t>5426104015</t>
  </si>
  <si>
    <t>31676751</t>
  </si>
  <si>
    <t>МУП "Служба заказчика Здвинского ЖКХ"</t>
  </si>
  <si>
    <t>5421110216</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</si>
  <si>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</si>
  <si>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</si>
  <si>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</si>
  <si>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</si>
  <si>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</si>
  <si>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</si>
  <si>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</si>
  <si>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</si>
  <si>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</si>
  <si>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</si>
  <si>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</si>
  <si>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</si>
  <si>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</si>
  <si>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</si>
  <si>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</si>
  <si>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</si>
  <si>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</si>
  <si>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</si>
  <si>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</si>
  <si>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</si>
  <si>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31348628</t>
  </si>
  <si>
    <t>МУП "ТеплоВодоКанал"</t>
  </si>
  <si>
    <t>5438001550</t>
  </si>
  <si>
    <t>25-02-2019 00:00:00</t>
  </si>
  <si>
    <t>31431468</t>
  </si>
  <si>
    <t>МУП "Теплосервис" г.п. р.п. Мошково</t>
  </si>
  <si>
    <t>5432002928</t>
  </si>
  <si>
    <t>26358703</t>
  </si>
  <si>
    <t>МУП "Теплосети"</t>
  </si>
  <si>
    <t>5429108297</t>
  </si>
  <si>
    <t>13-12-2006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</si>
  <si>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</si>
  <si>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</si>
  <si>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</si>
  <si>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</si>
  <si>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</si>
  <si>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</si>
  <si>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</si>
  <si>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</si>
  <si>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</si>
  <si>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</si>
  <si>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</si>
  <si>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</si>
  <si>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26358830</t>
  </si>
  <si>
    <t>МУП "Чулым-Сервис"</t>
  </si>
  <si>
    <t>5442000172</t>
  </si>
  <si>
    <t>15-08-2005 00:00:00</t>
  </si>
  <si>
    <t>26358768</t>
  </si>
  <si>
    <t>МУП "Шарчинское ЖКХ"</t>
  </si>
  <si>
    <t>5436311645</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</si>
  <si>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</si>
  <si>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</si>
  <si>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</si>
  <si>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</si>
  <si>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</si>
  <si>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</si>
  <si>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</si>
  <si>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</si>
  <si>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</si>
  <si>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</si>
  <si>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</si>
  <si>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545201001</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</si>
  <si>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</si>
  <si>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</si>
  <si>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</si>
  <si>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</si>
  <si>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</si>
  <si>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</si>
  <si>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</si>
  <si>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</si>
  <si>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</si>
  <si>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</si>
  <si>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</si>
  <si>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</si>
  <si>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</si>
  <si>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</si>
  <si>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</si>
  <si>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</si>
  <si>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</si>
  <si>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</si>
  <si>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</si>
  <si>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</si>
  <si>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</si>
  <si>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</si>
  <si>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</si>
  <si>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</si>
  <si>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</si>
  <si>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</si>
  <si>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</si>
  <si>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</si>
  <si>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</si>
  <si>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</si>
  <si>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</si>
  <si>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</si>
  <si>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</si>
  <si>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</si>
  <si>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</si>
  <si>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</si>
  <si>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</si>
  <si>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</si>
  <si>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</si>
  <si>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</si>
  <si>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</si>
  <si>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</si>
  <si>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</si>
  <si>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</si>
  <si>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</si>
  <si>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</si>
  <si>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</si>
  <si>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</si>
  <si>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</si>
  <si>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</si>
  <si>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</si>
  <si>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26358617</t>
  </si>
  <si>
    <t>МУП ЖКХ "Нижнеурюмское"</t>
  </si>
  <si>
    <t>5421110569</t>
  </si>
  <si>
    <t>28-01-2026 00:00:00</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</si>
  <si>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</si>
  <si>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</si>
  <si>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</si>
  <si>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</si>
  <si>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</si>
  <si>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</si>
  <si>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</si>
  <si>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</si>
  <si>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</si>
  <si>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</si>
  <si>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</si>
  <si>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</si>
  <si>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</si>
  <si>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</si>
  <si>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</si>
  <si>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</si>
  <si>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</si>
  <si>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</si>
  <si>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</si>
  <si>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</si>
  <si>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</si>
  <si>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</si>
  <si>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</si>
  <si>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</si>
  <si>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</si>
  <si>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</si>
  <si>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</si>
  <si>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</si>
  <si>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</si>
  <si>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</si>
  <si>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</si>
  <si>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</si>
  <si>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</si>
  <si>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</si>
  <si>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</si>
  <si>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</si>
  <si>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</si>
  <si>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</si>
  <si>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</si>
  <si>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26358880</t>
  </si>
  <si>
    <t>МУП ЖКХ г.Барабинска</t>
  </si>
  <si>
    <t>5451110781</t>
  </si>
  <si>
    <t>26358709</t>
  </si>
  <si>
    <t>МУП ЖКХ муниципального образования Кыштовского сельсовета</t>
  </si>
  <si>
    <t>5430103423</t>
  </si>
  <si>
    <t>543001001</t>
  </si>
  <si>
    <t>11-08-2003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</si>
  <si>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</si>
  <si>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</si>
  <si>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</si>
  <si>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</si>
  <si>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</si>
  <si>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</si>
  <si>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</si>
  <si>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</si>
  <si>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</si>
  <si>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</si>
  <si>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</si>
  <si>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</si>
  <si>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</si>
  <si>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</si>
  <si>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</si>
  <si>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</si>
  <si>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</si>
  <si>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</si>
  <si>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</si>
  <si>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</si>
  <si>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</si>
  <si>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</si>
  <si>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</si>
  <si>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</si>
  <si>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</si>
  <si>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</si>
  <si>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</si>
  <si>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</si>
  <si>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</si>
  <si>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</si>
  <si>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</si>
  <si>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</si>
  <si>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</si>
  <si>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</si>
  <si>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</si>
  <si>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</si>
  <si>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</si>
  <si>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</si>
  <si>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</si>
  <si>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</si>
  <si>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</si>
  <si>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</si>
  <si>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</si>
  <si>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</si>
  <si>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</si>
  <si>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</si>
  <si>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</si>
  <si>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</si>
  <si>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</si>
  <si>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</si>
  <si>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</si>
  <si>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</si>
  <si>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</si>
  <si>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</si>
  <si>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</si>
  <si>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</si>
  <si>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</si>
  <si>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</si>
  <si>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</si>
  <si>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</si>
  <si>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</si>
  <si>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</si>
  <si>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</si>
  <si>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</si>
  <si>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</si>
  <si>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</si>
  <si>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</si>
  <si>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</si>
  <si>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</si>
  <si>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</si>
  <si>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</si>
  <si>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</si>
  <si>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</si>
  <si>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</si>
  <si>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</si>
  <si>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</si>
  <si>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</si>
  <si>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</si>
  <si>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</si>
  <si>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</si>
  <si>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</si>
  <si>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</si>
  <si>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</si>
  <si>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</si>
  <si>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</si>
  <si>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</si>
  <si>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</si>
  <si>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</si>
  <si>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</si>
  <si>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31907686</t>
  </si>
  <si>
    <t>ООО "АБС-Логистикс"</t>
  </si>
  <si>
    <t>5410049915</t>
  </si>
  <si>
    <t>30883872</t>
  </si>
  <si>
    <t>ООО "АРСЕНАЛ"</t>
  </si>
  <si>
    <t>5405969730</t>
  </si>
  <si>
    <t>26461196</t>
  </si>
  <si>
    <t>ООО "Атолл-Сибакадемстрой"</t>
  </si>
  <si>
    <t>5410148401</t>
  </si>
  <si>
    <t>04-03-2026 00:00:00</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</si>
  <si>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</si>
  <si>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</si>
  <si>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</si>
  <si>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</si>
  <si>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</si>
  <si>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</si>
  <si>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</si>
  <si>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</si>
  <si>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</si>
  <si>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</si>
  <si>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</si>
  <si>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</si>
  <si>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</si>
  <si>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</si>
  <si>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</si>
  <si>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</si>
  <si>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</si>
  <si>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</si>
  <si>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</si>
  <si>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</si>
  <si>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</si>
  <si>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</si>
  <si>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</si>
  <si>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</si>
  <si>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</si>
  <si>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</si>
  <si>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</si>
  <si>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</si>
  <si>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</si>
  <si>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</si>
  <si>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</si>
  <si>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</si>
  <si>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</si>
  <si>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</si>
  <si>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</si>
  <si>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</si>
  <si>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</si>
  <si>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</si>
  <si>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</si>
  <si>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</si>
  <si>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</si>
  <si>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</si>
  <si>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</si>
  <si>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</si>
  <si>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</si>
  <si>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</si>
  <si>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</si>
  <si>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</si>
  <si>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</si>
  <si>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540401001</t>
  </si>
  <si>
    <t>26358859</t>
  </si>
  <si>
    <t>ООО "ИГК"</t>
  </si>
  <si>
    <t>5446111395</t>
  </si>
  <si>
    <t>30849752</t>
  </si>
  <si>
    <t>ООО "ИСКИТИМСКОЕ ХПП"</t>
  </si>
  <si>
    <t>5446116604</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</si>
  <si>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</si>
  <si>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</si>
  <si>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</si>
  <si>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</si>
  <si>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</si>
  <si>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</si>
  <si>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</si>
  <si>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</si>
  <si>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</si>
  <si>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</si>
  <si>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</si>
  <si>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</si>
  <si>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</si>
  <si>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</si>
  <si>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</si>
  <si>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</si>
  <si>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</si>
  <si>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</si>
  <si>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</si>
  <si>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</si>
  <si>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</si>
  <si>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</si>
  <si>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</si>
  <si>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</si>
  <si>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</si>
  <si>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</si>
  <si>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</si>
  <si>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</si>
  <si>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</si>
  <si>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</si>
  <si>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</si>
  <si>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</si>
  <si>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</si>
  <si>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</si>
  <si>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</si>
  <si>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</si>
  <si>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</si>
  <si>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</si>
  <si>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</si>
  <si>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</si>
  <si>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</si>
  <si>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</si>
  <si>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</si>
  <si>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</si>
  <si>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</si>
  <si>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</si>
  <si>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</si>
  <si>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</si>
  <si>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</si>
  <si>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</si>
  <si>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</si>
  <si>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</si>
  <si>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</si>
  <si>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</si>
  <si>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</si>
  <si>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</si>
  <si>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</si>
  <si>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</si>
  <si>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</si>
  <si>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</si>
  <si>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</si>
  <si>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</si>
  <si>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</si>
  <si>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</si>
  <si>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</si>
  <si>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</si>
  <si>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</si>
  <si>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</si>
  <si>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</si>
  <si>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</si>
  <si>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</si>
  <si>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</si>
  <si>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</si>
  <si>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</si>
  <si>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</si>
  <si>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</si>
  <si>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</si>
  <si>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</si>
  <si>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</si>
  <si>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</si>
  <si>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</si>
  <si>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</si>
  <si>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</si>
  <si>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</si>
  <si>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</si>
  <si>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</si>
  <si>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</si>
  <si>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</si>
  <si>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</si>
  <si>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</si>
  <si>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</si>
  <si>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</si>
  <si>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</si>
  <si>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</si>
  <si>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</si>
  <si>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</si>
  <si>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</si>
  <si>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</si>
  <si>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</si>
  <si>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</si>
  <si>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</si>
  <si>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</si>
  <si>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</si>
  <si>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</si>
  <si>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</si>
  <si>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</si>
  <si>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</si>
  <si>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</si>
  <si>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</si>
  <si>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</si>
  <si>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</si>
  <si>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</si>
  <si>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</si>
  <si>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</si>
  <si>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</si>
  <si>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</si>
  <si>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</si>
  <si>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</si>
  <si>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</si>
  <si>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</si>
  <si>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</si>
  <si>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</si>
  <si>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</si>
  <si>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</si>
  <si>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</si>
  <si>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</si>
  <si>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</si>
  <si>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</si>
  <si>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</si>
  <si>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</si>
  <si>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</si>
  <si>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</si>
  <si>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</si>
  <si>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</si>
  <si>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</si>
  <si>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</si>
  <si>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</si>
  <si>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</si>
  <si>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</si>
  <si>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</si>
  <si>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</si>
  <si>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</si>
  <si>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</si>
  <si>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</si>
  <si>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</si>
  <si>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</si>
  <si>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</si>
  <si>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</si>
  <si>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</si>
  <si>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</si>
  <si>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</si>
  <si>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</si>
  <si>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</si>
  <si>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</si>
  <si>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</si>
  <si>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</si>
  <si>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</si>
  <si>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</si>
  <si>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</si>
  <si>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</si>
  <si>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</si>
  <si>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</si>
  <si>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</si>
  <si>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</si>
  <si>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</si>
  <si>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</si>
  <si>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</si>
  <si>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</si>
  <si>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</si>
  <si>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</si>
  <si>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</si>
  <si>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</si>
  <si>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</si>
  <si>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</si>
  <si>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</si>
  <si>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</si>
  <si>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</si>
  <si>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</si>
  <si>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</si>
  <si>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</si>
  <si>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</si>
  <si>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</si>
  <si>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</si>
  <si>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</si>
  <si>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</si>
  <si>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</si>
  <si>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</si>
  <si>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</si>
  <si>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</si>
  <si>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</si>
  <si>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</si>
  <si>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</si>
  <si>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</si>
  <si>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</si>
  <si>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</si>
  <si>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</si>
  <si>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</si>
  <si>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</si>
  <si>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</si>
  <si>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</si>
  <si>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</si>
  <si>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</si>
  <si>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</si>
  <si>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</si>
  <si>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</si>
  <si>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31156700</t>
  </si>
  <si>
    <t>ООО "Теплогенерация-Н"</t>
  </si>
  <si>
    <t>5404056456</t>
  </si>
  <si>
    <t>07-04-2017 00:00:00</t>
  </si>
  <si>
    <t>31984598</t>
  </si>
  <si>
    <t>ООО "Теплоград РСО"</t>
  </si>
  <si>
    <t>5404962588</t>
  </si>
  <si>
    <t>19-03-2026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</si>
  <si>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</si>
  <si>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</si>
  <si>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</si>
  <si>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</si>
  <si>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</si>
  <si>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</si>
  <si>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</si>
  <si>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</si>
  <si>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</si>
  <si>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</si>
  <si>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</si>
  <si>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</si>
  <si>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</si>
  <si>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</si>
  <si>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</si>
  <si>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</si>
  <si>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</si>
  <si>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</si>
  <si>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</si>
  <si>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</si>
  <si>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</si>
  <si>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</si>
  <si>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</si>
  <si>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</si>
  <si>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</si>
  <si>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</si>
  <si>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</si>
  <si>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</si>
  <si>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</si>
  <si>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</si>
  <si>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</si>
  <si>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</si>
  <si>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</si>
  <si>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</si>
  <si>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</si>
  <si>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</si>
  <si>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</si>
  <si>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</si>
  <si>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</si>
  <si>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</si>
  <si>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</si>
  <si>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</si>
  <si>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</si>
  <si>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</si>
  <si>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</si>
  <si>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</si>
  <si>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</si>
  <si>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</si>
  <si>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</si>
  <si>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</si>
  <si>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</si>
  <si>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</si>
  <si>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</si>
  <si>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</si>
  <si>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</si>
  <si>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</si>
  <si>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</si>
  <si>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</si>
  <si>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</si>
  <si>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</si>
  <si>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</si>
  <si>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</si>
  <si>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</si>
  <si>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</si>
  <si>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</si>
  <si>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</si>
  <si>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</si>
  <si>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</si>
  <si>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</si>
  <si>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</si>
  <si>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</si>
  <si>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</si>
  <si>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</si>
  <si>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</si>
  <si>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</si>
  <si>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</si>
  <si>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</si>
  <si>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</si>
  <si>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</si>
  <si>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</si>
  <si>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</si>
  <si>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</si>
  <si>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</si>
  <si>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</si>
  <si>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</si>
  <si>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</si>
  <si>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</si>
  <si>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</si>
  <si>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</si>
  <si>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</si>
  <si>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</si>
  <si>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</si>
  <si>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</si>
  <si>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</si>
  <si>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</si>
  <si>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</si>
  <si>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</si>
  <si>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</si>
  <si>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</si>
  <si>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</si>
  <si>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</si>
  <si>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</si>
  <si>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</si>
  <si>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</si>
  <si>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</si>
  <si>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</si>
  <si>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</si>
  <si>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</si>
  <si>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</si>
  <si>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</si>
  <si>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</si>
  <si>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</si>
  <si>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</si>
  <si>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</si>
  <si>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</si>
  <si>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</si>
  <si>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</si>
  <si>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</si>
  <si>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</si>
  <si>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</si>
  <si>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</si>
  <si>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</si>
  <si>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</si>
  <si>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</si>
  <si>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</si>
  <si>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</si>
  <si>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</si>
  <si>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</si>
  <si>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</si>
  <si>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</si>
  <si>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</si>
  <si>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</si>
  <si>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</si>
  <si>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</si>
  <si>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</si>
  <si>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</si>
  <si>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</si>
  <si>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</si>
  <si>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</si>
  <si>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</si>
  <si>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</si>
  <si>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</si>
  <si>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</si>
  <si>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</si>
  <si>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</si>
  <si>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</si>
  <si>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</si>
  <si>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</si>
  <si>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</si>
  <si>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</si>
  <si>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</si>
  <si>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</si>
  <si>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</si>
  <si>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</si>
  <si>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</si>
  <si>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</si>
  <si>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</si>
  <si>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</si>
  <si>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</si>
  <si>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</si>
  <si>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</si>
  <si>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</si>
  <si>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</si>
  <si>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</si>
  <si>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</si>
  <si>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</si>
  <si>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</si>
  <si>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</si>
  <si>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</si>
  <si>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</si>
  <si>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</si>
  <si>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</si>
  <si>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</si>
  <si>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</si>
  <si>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</si>
  <si>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</si>
  <si>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</si>
  <si>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</si>
  <si>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</si>
  <si>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</si>
  <si>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</si>
  <si>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</si>
  <si>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</si>
  <si>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</si>
  <si>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</si>
  <si>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</si>
  <si>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</si>
  <si>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</si>
  <si>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</si>
  <si>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</si>
  <si>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</si>
  <si>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</si>
  <si>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</si>
  <si>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</si>
  <si>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</si>
  <si>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</si>
  <si>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</si>
  <si>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</si>
  <si>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</si>
  <si>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</si>
  <si>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</si>
  <si>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</si>
  <si>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</si>
  <si>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</si>
  <si>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</si>
  <si>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</si>
  <si>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</si>
  <si>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</si>
  <si>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</si>
  <si>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</si>
  <si>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</si>
  <si>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</si>
  <si>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</si>
  <si>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</si>
  <si>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</si>
  <si>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</si>
  <si>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</si>
  <si>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</si>
  <si>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</si>
  <si>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</si>
  <si>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</si>
  <si>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</si>
  <si>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</si>
  <si>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</si>
  <si>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</si>
  <si>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</si>
  <si>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</si>
  <si>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</si>
  <si>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</si>
  <si>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</si>
  <si>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</si>
  <si>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</si>
  <si>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</si>
  <si>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</si>
  <si>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</si>
  <si>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</si>
  <si>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</si>
  <si>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</si>
  <si>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</si>
  <si>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</si>
  <si>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</si>
  <si>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</si>
  <si>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</si>
  <si>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</si>
  <si>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</si>
  <si>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</si>
  <si>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</si>
  <si>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</si>
  <si>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</si>
  <si>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</si>
  <si>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</si>
  <si>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</si>
  <si>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</si>
  <si>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</si>
  <si>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</si>
  <si>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</si>
  <si>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</si>
  <si>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</si>
  <si>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</si>
  <si>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</si>
  <si>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</si>
  <si>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</si>
  <si>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</si>
  <si>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</si>
  <si>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</si>
  <si>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</si>
  <si>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</si>
  <si>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</si>
  <si>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</si>
  <si>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</si>
  <si>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</si>
  <si>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</si>
  <si>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</si>
  <si>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</si>
  <si>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</si>
  <si>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</si>
  <si>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</si>
  <si>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</si>
  <si>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</si>
  <si>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</si>
  <si>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</si>
  <si>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</si>
  <si>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</si>
  <si>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</si>
  <si>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</si>
  <si>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</si>
  <si>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</si>
  <si>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</si>
  <si>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</si>
  <si>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</si>
  <si>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</si>
  <si>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</si>
  <si>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</si>
  <si>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</si>
  <si>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</si>
  <si>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</si>
  <si>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</si>
  <si>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</si>
  <si>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</si>
  <si>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</si>
  <si>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</si>
  <si>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</si>
  <si>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</si>
  <si>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</si>
  <si>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</si>
  <si>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</si>
  <si>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</si>
  <si>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</si>
  <si>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</si>
  <si>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</si>
  <si>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</si>
  <si>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</si>
  <si>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</si>
  <si>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</si>
  <si>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</si>
  <si>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</si>
  <si>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</si>
  <si>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</si>
  <si>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</si>
  <si>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</si>
  <si>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</si>
  <si>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</si>
  <si>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</si>
  <si>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</si>
  <si>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</si>
  <si>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</si>
  <si>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</si>
  <si>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</si>
  <si>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</si>
  <si>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</si>
  <si>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</si>
  <si>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</si>
  <si>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</si>
  <si>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</si>
  <si>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</si>
  <si>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</si>
  <si>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</si>
  <si>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</si>
  <si>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</si>
  <si>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</si>
  <si>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</si>
  <si>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</si>
  <si>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</si>
  <si>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</si>
  <si>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</si>
  <si>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</si>
  <si>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</si>
  <si>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</si>
  <si>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</si>
  <si>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</si>
  <si>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</si>
  <si>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</si>
  <si>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</si>
  <si>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</si>
  <si>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</si>
  <si>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</si>
  <si>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</si>
  <si>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</si>
  <si>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</si>
  <si>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</si>
  <si>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</si>
  <si>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</si>
  <si>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</si>
  <si>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</si>
  <si>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</si>
  <si>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</si>
  <si>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</si>
  <si>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</si>
  <si>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</si>
  <si>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</si>
  <si>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</si>
  <si>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</si>
  <si>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</si>
  <si>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</si>
  <si>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</si>
  <si>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</si>
  <si>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</si>
  <si>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</si>
  <si>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</si>
  <si>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26491363</t>
  </si>
  <si>
    <t>МКУ "ЖКХ Останинского сельсовета"</t>
  </si>
  <si>
    <t>5435111724</t>
  </si>
  <si>
    <t>26491365</t>
  </si>
  <si>
    <t>МКУ "ЖКХ Чебаковского сельсовета"</t>
  </si>
  <si>
    <t>5435111700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</si>
  <si>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</si>
  <si>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</si>
  <si>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</si>
  <si>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</si>
  <si>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</si>
  <si>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</si>
  <si>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</si>
  <si>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</si>
  <si>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</si>
  <si>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</si>
  <si>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</si>
  <si>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</si>
  <si>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</si>
  <si>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</si>
  <si>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</si>
  <si>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</si>
  <si>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</si>
  <si>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</si>
  <si>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</si>
  <si>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</si>
  <si>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</si>
  <si>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</si>
  <si>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</si>
  <si>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</si>
  <si>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</si>
  <si>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</si>
  <si>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</si>
  <si>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</si>
  <si>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</si>
  <si>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</si>
  <si>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31879111</t>
  </si>
  <si>
    <t>МУП "Водоканал"</t>
  </si>
  <si>
    <t>5431207496</t>
  </si>
  <si>
    <t>10-04-2025 00:00:00</t>
  </si>
  <si>
    <t>26374068</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</si>
  <si>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</si>
  <si>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</si>
  <si>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</si>
  <si>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</si>
  <si>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</si>
  <si>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</si>
  <si>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</si>
  <si>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</si>
  <si>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</si>
  <si>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</si>
  <si>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</si>
  <si>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</si>
  <si>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</si>
  <si>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</si>
  <si>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</si>
  <si>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</si>
  <si>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</si>
  <si>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</si>
  <si>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</si>
  <si>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</si>
  <si>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</si>
  <si>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</si>
  <si>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</si>
  <si>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</si>
  <si>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</si>
  <si>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26358537</t>
  </si>
  <si>
    <t>МУП "Щегловское ЖКХ"</t>
  </si>
  <si>
    <t>5415001145</t>
  </si>
  <si>
    <t>05-09-2014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</si>
  <si>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</si>
  <si>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</si>
  <si>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</si>
  <si>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</si>
  <si>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</si>
  <si>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</si>
  <si>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</si>
  <si>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</si>
  <si>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</si>
  <si>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</si>
  <si>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</si>
  <si>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</si>
  <si>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</si>
  <si>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</si>
  <si>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</si>
  <si>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</si>
  <si>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</si>
  <si>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</si>
  <si>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</si>
  <si>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</si>
  <si>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</si>
  <si>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</si>
  <si>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</si>
  <si>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</si>
  <si>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</si>
  <si>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</si>
  <si>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</si>
  <si>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</si>
  <si>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</si>
  <si>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</si>
  <si>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</si>
  <si>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</si>
  <si>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</si>
  <si>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</si>
  <si>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</si>
  <si>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</si>
  <si>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</si>
  <si>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</si>
  <si>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</si>
  <si>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</si>
  <si>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</si>
  <si>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</si>
  <si>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</si>
  <si>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</si>
  <si>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</si>
  <si>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</si>
  <si>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</si>
  <si>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</si>
  <si>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</si>
  <si>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</si>
  <si>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</si>
  <si>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</si>
  <si>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</si>
  <si>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</si>
  <si>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</si>
  <si>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</si>
  <si>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</si>
  <si>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</si>
  <si>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</si>
  <si>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</si>
  <si>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</si>
  <si>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</si>
  <si>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</si>
  <si>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</si>
  <si>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</si>
  <si>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</si>
  <si>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</si>
  <si>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</si>
  <si>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</si>
  <si>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</si>
  <si>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</si>
  <si>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</si>
  <si>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</si>
  <si>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</si>
  <si>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</si>
  <si>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</si>
  <si>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</si>
  <si>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</si>
  <si>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</si>
  <si>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</si>
  <si>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</si>
  <si>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</si>
  <si>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</si>
  <si>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</si>
  <si>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</si>
  <si>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</si>
  <si>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</si>
  <si>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</si>
  <si>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</si>
  <si>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</si>
  <si>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</si>
  <si>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</si>
  <si>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</si>
  <si>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</si>
  <si>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</si>
  <si>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</si>
  <si>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</si>
  <si>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</si>
  <si>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</si>
  <si>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</si>
  <si>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</si>
  <si>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</si>
  <si>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</si>
  <si>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</si>
  <si>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</si>
  <si>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</si>
  <si>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</si>
  <si>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</si>
  <si>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</si>
  <si>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</si>
  <si>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</si>
  <si>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</si>
  <si>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</si>
  <si>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</si>
  <si>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</si>
  <si>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</si>
  <si>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</si>
  <si>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</si>
  <si>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</si>
  <si>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</si>
  <si>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</si>
  <si>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</si>
  <si>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</si>
  <si>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</si>
  <si>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</si>
  <si>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</si>
  <si>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</si>
  <si>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</si>
  <si>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</si>
  <si>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</si>
  <si>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</si>
  <si>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</si>
  <si>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</si>
  <si>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</si>
  <si>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</si>
  <si>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</si>
  <si>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</si>
  <si>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</si>
  <si>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</si>
  <si>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</si>
  <si>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</si>
  <si>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</si>
  <si>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</si>
  <si>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</si>
  <si>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</si>
  <si>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</si>
  <si>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</si>
  <si>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</si>
  <si>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</si>
  <si>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</si>
  <si>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</si>
  <si>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</si>
  <si>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</si>
  <si>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</si>
  <si>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</si>
  <si>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</si>
  <si>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</si>
  <si>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</si>
  <si>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</si>
  <si>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</si>
  <si>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</si>
  <si>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</si>
  <si>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</si>
  <si>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</si>
  <si>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</si>
  <si>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</si>
  <si>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</si>
  <si>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</si>
  <si>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</si>
  <si>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</si>
  <si>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</si>
  <si>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</si>
  <si>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</si>
  <si>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31982905</t>
  </si>
  <si>
    <t>ООО СЗ «КМС»</t>
  </si>
  <si>
    <t>5404951410</t>
  </si>
  <si>
    <t>14-02-2024 00:00:00</t>
  </si>
  <si>
    <t>31391046</t>
  </si>
  <si>
    <t>ООО УК «Дом в Кольцово»</t>
  </si>
  <si>
    <t>5433189690</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</si>
  <si>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</si>
  <si>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</si>
  <si>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</si>
  <si>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</si>
  <si>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</si>
  <si>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</si>
  <si>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</si>
  <si>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</si>
  <si>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</si>
  <si>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</si>
  <si>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</si>
  <si>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</si>
  <si>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</si>
  <si>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</si>
  <si>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</si>
  <si>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</si>
  <si>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</si>
  <si>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</si>
  <si>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</si>
  <si>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</si>
  <si>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</si>
  <si>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</si>
  <si>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</si>
  <si>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</si>
  <si>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</si>
  <si>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</si>
  <si>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</si>
  <si>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</si>
  <si>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</si>
  <si>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</si>
  <si>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</si>
  <si>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</si>
  <si>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</si>
  <si>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</si>
  <si>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</si>
  <si>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</si>
  <si>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</si>
  <si>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</si>
  <si>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</si>
  <si>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</si>
  <si>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</si>
  <si>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</si>
  <si>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</si>
  <si>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</si>
  <si>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</si>
  <si>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</si>
  <si>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</si>
  <si>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</si>
  <si>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</si>
  <si>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</si>
  <si>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</si>
  <si>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</si>
  <si>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</si>
  <si>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</si>
  <si>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</si>
  <si>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</si>
  <si>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</si>
  <si>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</si>
  <si>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</si>
  <si>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</si>
  <si>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</si>
  <si>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</si>
  <si>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</si>
  <si>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</si>
  <si>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</si>
  <si>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</si>
  <si>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</si>
  <si>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</si>
  <si>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</si>
  <si>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</si>
  <si>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</si>
  <si>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</si>
  <si>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</si>
  <si>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</si>
  <si>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</si>
  <si>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</si>
  <si>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</si>
  <si>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</si>
  <si>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</si>
  <si>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</si>
  <si>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</si>
  <si>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</si>
  <si>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</si>
  <si>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</si>
  <si>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</si>
  <si>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</si>
  <si>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</si>
  <si>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</si>
  <si>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</si>
  <si>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</si>
  <si>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</si>
  <si>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</si>
  <si>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</si>
  <si>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</si>
  <si>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</si>
  <si>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</si>
  <si>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</si>
  <si>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</si>
  <si>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</si>
  <si>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</si>
  <si>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</si>
  <si>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</si>
  <si>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31947282</t>
  </si>
  <si>
    <t>ИП БАДРЕТДИНОВ МАРСЕЛЬ РАФИКОВИЧ</t>
  </si>
  <si>
    <t>164609295750</t>
  </si>
  <si>
    <t>19-04-2023 00:00:00</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</si>
  <si>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</si>
  <si>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</si>
  <si>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</si>
  <si>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</si>
  <si>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</si>
  <si>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</si>
  <si>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</si>
  <si>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</si>
  <si>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</si>
  <si>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</si>
  <si>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</si>
  <si>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</si>
  <si>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31914906</t>
  </si>
  <si>
    <t>ИП Гладков Павел Александрович</t>
  </si>
  <si>
    <t>541008811040</t>
  </si>
  <si>
    <t>19-04-2018 00:00:00</t>
  </si>
  <si>
    <t>31947287</t>
  </si>
  <si>
    <t>ИП Мамонтова Екатерина Олеговна</t>
  </si>
  <si>
    <t>540123673485</t>
  </si>
  <si>
    <t>16-05-2022 00:00:00</t>
  </si>
  <si>
    <t>31858603</t>
  </si>
  <si>
    <t>ИП Мельник Василий Иванович</t>
  </si>
  <si>
    <t>540507407089</t>
  </si>
  <si>
    <t>05-05-2022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</si>
  <si>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</si>
  <si>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</si>
  <si>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</si>
  <si>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</si>
  <si>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</si>
  <si>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</si>
  <si>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</si>
  <si>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</si>
  <si>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</si>
  <si>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</si>
  <si>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</si>
  <si>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</si>
  <si>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</si>
  <si>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</si>
  <si>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</si>
  <si>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</si>
  <si>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31914884</t>
  </si>
  <si>
    <t>ИП Швецов Илья Иванович</t>
  </si>
  <si>
    <t>541320870075</t>
  </si>
  <si>
    <t>26-09-2013 00:00:00</t>
  </si>
  <si>
    <t>31697222</t>
  </si>
  <si>
    <t>ИП Шпет Л.Ю.</t>
  </si>
  <si>
    <t>541310015431</t>
  </si>
  <si>
    <t>07-03-2013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</si>
  <si>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</si>
  <si>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</si>
  <si>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</si>
  <si>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</si>
  <si>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</si>
  <si>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</si>
  <si>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</si>
  <si>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</si>
  <si>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</si>
  <si>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</si>
  <si>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</si>
  <si>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</si>
  <si>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</si>
  <si>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</si>
  <si>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</si>
  <si>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</si>
  <si>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</si>
  <si>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</si>
  <si>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</si>
  <si>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</si>
  <si>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</si>
  <si>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</si>
  <si>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</si>
  <si>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</si>
  <si>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</si>
  <si>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</si>
  <si>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</si>
  <si>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</si>
  <si>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</si>
  <si>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</si>
  <si>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</si>
  <si>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</si>
  <si>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31914878</t>
  </si>
  <si>
    <t>ООО "АсТик"</t>
  </si>
  <si>
    <t>5413001005</t>
  </si>
  <si>
    <t>20-01-2020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</si>
  <si>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</si>
  <si>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</si>
  <si>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</si>
  <si>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</si>
  <si>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</si>
  <si>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</si>
  <si>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</si>
  <si>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</si>
  <si>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</si>
  <si>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</si>
  <si>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</si>
  <si>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</si>
  <si>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</si>
  <si>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</si>
  <si>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</si>
  <si>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</si>
  <si>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22-01-2026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</si>
  <si>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</si>
  <si>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</si>
  <si>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</si>
  <si>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</si>
  <si>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</si>
  <si>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</si>
  <si>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</si>
  <si>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</si>
  <si>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</si>
  <si>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</si>
  <si>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</si>
  <si>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</si>
  <si>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</si>
  <si>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</si>
  <si>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</si>
  <si>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</si>
  <si>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</si>
  <si>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</si>
  <si>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</si>
  <si>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</si>
  <si>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</si>
  <si>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</si>
  <si>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</si>
  <si>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</si>
  <si>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</si>
  <si>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</si>
  <si>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</si>
  <si>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</si>
  <si>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</si>
  <si>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</si>
  <si>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</si>
  <si>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</si>
  <si>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</si>
  <si>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</si>
  <si>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</si>
  <si>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</si>
  <si>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</si>
  <si>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</si>
  <si>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</si>
  <si>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</si>
  <si>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</si>
  <si>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</si>
  <si>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</si>
  <si>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</si>
  <si>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</si>
  <si>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</si>
  <si>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</si>
  <si>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</si>
  <si>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</si>
  <si>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</si>
  <si>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</si>
  <si>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</si>
  <si>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</si>
  <si>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</si>
  <si>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</si>
  <si>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</si>
  <si>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</si>
  <si>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</si>
  <si>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</si>
  <si>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</si>
  <si>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</si>
  <si>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</si>
  <si>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</si>
  <si>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</si>
  <si>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</si>
  <si>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</si>
  <si>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</si>
  <si>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</si>
  <si>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</si>
  <si>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</si>
  <si>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</si>
  <si>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</si>
  <si>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</si>
  <si>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</si>
  <si>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</si>
  <si>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</si>
  <si>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</si>
  <si>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</si>
  <si>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</si>
  <si>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</si>
  <si>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</si>
  <si>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</si>
  <si>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</si>
  <si>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</si>
  <si>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</si>
  <si>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</si>
  <si>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</si>
  <si>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</si>
  <si>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</si>
  <si>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</si>
  <si>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</si>
  <si>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</si>
  <si>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</si>
  <si>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</si>
  <si>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</si>
  <si>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</si>
  <si>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</si>
  <si>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</si>
  <si>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</si>
  <si>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</si>
  <si>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</si>
  <si>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</si>
  <si>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</si>
  <si>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</si>
  <si>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</si>
  <si>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</si>
  <si>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</si>
  <si>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</si>
  <si>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</si>
  <si>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</si>
  <si>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</si>
  <si>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</si>
  <si>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</si>
  <si>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</si>
  <si>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</si>
  <si>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</si>
  <si>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</si>
  <si>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</si>
  <si>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</si>
  <si>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</si>
  <si>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</si>
  <si>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</si>
  <si>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</si>
  <si>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</si>
  <si>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</si>
  <si>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</si>
  <si>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</si>
  <si>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</si>
  <si>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</si>
  <si>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</si>
  <si>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</si>
  <si>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</si>
  <si>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</si>
  <si>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</si>
  <si>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</si>
  <si>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</si>
  <si>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</si>
  <si>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</si>
  <si>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</si>
  <si>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</si>
  <si>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</si>
  <si>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</si>
  <si>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</si>
  <si>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</si>
  <si>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</si>
  <si>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</si>
  <si>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</si>
  <si>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</si>
  <si>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</si>
  <si>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</si>
  <si>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</si>
  <si>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</si>
  <si>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</si>
  <si>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</si>
  <si>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</si>
  <si>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</si>
  <si>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</si>
  <si>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</si>
  <si>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</si>
  <si>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</si>
  <si>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</si>
  <si>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</si>
  <si>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</si>
  <si>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</si>
  <si>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</si>
  <si>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</si>
  <si>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</si>
  <si>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</si>
  <si>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</si>
  <si>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</si>
  <si>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</si>
  <si>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</si>
  <si>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</si>
  <si>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</si>
  <si>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</si>
  <si>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</si>
  <si>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</si>
  <si>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</si>
  <si>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</si>
  <si>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</si>
  <si>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</si>
  <si>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</si>
  <si>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</si>
  <si>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</si>
  <si>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</si>
  <si>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</si>
  <si>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</si>
  <si>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</si>
  <si>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</si>
  <si>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</si>
  <si>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</si>
  <si>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</si>
  <si>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</si>
  <si>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</si>
  <si>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</si>
  <si>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</si>
  <si>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</si>
  <si>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</si>
  <si>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</si>
  <si>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</si>
  <si>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</si>
  <si>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</si>
  <si>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</si>
  <si>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</si>
  <si>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</si>
  <si>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</si>
  <si>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</si>
  <si>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</si>
  <si>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</si>
  <si>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</si>
  <si>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</si>
  <si>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</si>
  <si>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</si>
  <si>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</si>
  <si>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</si>
  <si>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</si>
  <si>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округ</t>
  </si>
  <si>
    <t>50508000</t>
  </si>
  <si>
    <t>муниципальный округ</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</si>
  <si>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</si>
  <si>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</si>
  <si>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</si>
  <si>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</si>
  <si>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</si>
  <si>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</si>
  <si>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</si>
  <si>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</si>
  <si>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</si>
  <si>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</si>
  <si>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</si>
  <si>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</si>
  <si>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</si>
  <si>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</si>
  <si>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</si>
  <si>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</si>
  <si>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</si>
  <si>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</si>
  <si>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</si>
  <si>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</si>
  <si>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</si>
  <si>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</si>
  <si>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</si>
  <si>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</si>
  <si>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</si>
  <si>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</si>
  <si>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</si>
  <si>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</si>
  <si>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</si>
  <si>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</si>
  <si>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</si>
  <si>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</si>
  <si>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</si>
  <si>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</si>
  <si>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</si>
  <si>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</si>
  <si>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</si>
  <si>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</si>
  <si>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</si>
  <si>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</si>
  <si>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</si>
  <si>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60</t>
  </si>
  <si>
    <t>Город Искитим</t>
  </si>
  <si>
    <t>50712000</t>
  </si>
  <si>
    <t>61</t>
  </si>
  <si>
    <t>Город Новосибирск</t>
  </si>
  <si>
    <t>50701000</t>
  </si>
  <si>
    <t>62</t>
  </si>
  <si>
    <t>Город Обь</t>
  </si>
  <si>
    <t>50717000</t>
  </si>
  <si>
    <t>63</t>
  </si>
  <si>
    <t>Доволенский муниципальный округ</t>
  </si>
  <si>
    <t>50510000</t>
  </si>
  <si>
    <t>64</t>
  </si>
  <si>
    <t>Доволенский муниципальный район</t>
  </si>
  <si>
    <t>50610000</t>
  </si>
  <si>
    <t>Баклушевское</t>
  </si>
  <si>
    <t>50610402</t>
  </si>
  <si>
    <t>65</t>
  </si>
  <si>
    <t>Волчанское</t>
  </si>
  <si>
    <t>50610404</t>
  </si>
  <si>
    <t>67</t>
  </si>
  <si>
    <t>Доволенское</t>
  </si>
  <si>
    <t>50610407</t>
  </si>
  <si>
    <t>Ильинское</t>
  </si>
  <si>
    <t>50610410</t>
  </si>
  <si>
    <t>69</t>
  </si>
  <si>
    <t>Индерское</t>
  </si>
  <si>
    <t>50610413</t>
  </si>
  <si>
    <t>70</t>
  </si>
  <si>
    <t>Комарьевское</t>
  </si>
  <si>
    <t>50610416</t>
  </si>
  <si>
    <t>71</t>
  </si>
  <si>
    <t>Красногривенское</t>
  </si>
  <si>
    <t>50610419</t>
  </si>
  <si>
    <t>72</t>
  </si>
  <si>
    <t>Согорнское</t>
  </si>
  <si>
    <t>50610422</t>
  </si>
  <si>
    <t>73</t>
  </si>
  <si>
    <t>Суздальское</t>
  </si>
  <si>
    <t>50610425</t>
  </si>
  <si>
    <t>74</t>
  </si>
  <si>
    <t>Травнинское</t>
  </si>
  <si>
    <t>50610428</t>
  </si>
  <si>
    <t>75</t>
  </si>
  <si>
    <t>Утянское</t>
  </si>
  <si>
    <t>50610431</t>
  </si>
  <si>
    <t>76</t>
  </si>
  <si>
    <t>Шагальское</t>
  </si>
  <si>
    <t>50610433</t>
  </si>
  <si>
    <t>77</t>
  </si>
  <si>
    <t>Ярковское</t>
  </si>
  <si>
    <t>50610434</t>
  </si>
  <si>
    <t>78</t>
  </si>
  <si>
    <t>50613000</t>
  </si>
  <si>
    <t>Алексеевское</t>
  </si>
  <si>
    <t>50613401</t>
  </si>
  <si>
    <t>79</t>
  </si>
  <si>
    <t>Верх-Каргатское</t>
  </si>
  <si>
    <t>50613402</t>
  </si>
  <si>
    <t>80</t>
  </si>
  <si>
    <t>Верх-Урюмское</t>
  </si>
  <si>
    <t>50613404</t>
  </si>
  <si>
    <t>81</t>
  </si>
  <si>
    <t>Горносталевское</t>
  </si>
  <si>
    <t>50613406</t>
  </si>
  <si>
    <t>82</t>
  </si>
  <si>
    <t>83</t>
  </si>
  <si>
    <t>Здвинское</t>
  </si>
  <si>
    <t>50613407</t>
  </si>
  <si>
    <t>84</t>
  </si>
  <si>
    <t>Нижнеурюмское</t>
  </si>
  <si>
    <t>50613428</t>
  </si>
  <si>
    <t>86</t>
  </si>
  <si>
    <t>Нижнечулымское</t>
  </si>
  <si>
    <t>50613413</t>
  </si>
  <si>
    <t>87</t>
  </si>
  <si>
    <t>Новороссийское</t>
  </si>
  <si>
    <t>50613416</t>
  </si>
  <si>
    <t>88</t>
  </si>
  <si>
    <t>Петраковское</t>
  </si>
  <si>
    <t>50613419</t>
  </si>
  <si>
    <t>89</t>
  </si>
  <si>
    <t>Рощинское</t>
  </si>
  <si>
    <t>50613422</t>
  </si>
  <si>
    <t>90</t>
  </si>
  <si>
    <t>Сарыбалыкское</t>
  </si>
  <si>
    <t>50613425</t>
  </si>
  <si>
    <t>91</t>
  </si>
  <si>
    <t>Цветниковское</t>
  </si>
  <si>
    <t>50613430</t>
  </si>
  <si>
    <t>92</t>
  </si>
  <si>
    <t>Чулымское</t>
  </si>
  <si>
    <t>50613431</t>
  </si>
  <si>
    <t>93</t>
  </si>
  <si>
    <t>Искитимский муниципальный район</t>
  </si>
  <si>
    <t>50615000</t>
  </si>
  <si>
    <t>Бурмистровское</t>
  </si>
  <si>
    <t>50615401</t>
  </si>
  <si>
    <t>94</t>
  </si>
  <si>
    <t>Быстровское</t>
  </si>
  <si>
    <t>50615402</t>
  </si>
  <si>
    <t>95</t>
  </si>
  <si>
    <t>Верх-Коенское</t>
  </si>
  <si>
    <t>50615404</t>
  </si>
  <si>
    <t>96</t>
  </si>
  <si>
    <t>Гилевское</t>
  </si>
  <si>
    <t>50615407</t>
  </si>
  <si>
    <t>97</t>
  </si>
  <si>
    <t>Гусельниковское</t>
  </si>
  <si>
    <t>50615410</t>
  </si>
  <si>
    <t>98</t>
  </si>
  <si>
    <t>Евсинское</t>
  </si>
  <si>
    <t>50615413</t>
  </si>
  <si>
    <t>99</t>
  </si>
  <si>
    <t>100</t>
  </si>
  <si>
    <t>Легостаевское</t>
  </si>
  <si>
    <t>50615416</t>
  </si>
  <si>
    <t>101</t>
  </si>
  <si>
    <t>Листвянское</t>
  </si>
  <si>
    <t>50615415</t>
  </si>
  <si>
    <t>102</t>
  </si>
  <si>
    <t>Мичуринское</t>
  </si>
  <si>
    <t>50615417</t>
  </si>
  <si>
    <t>103</t>
  </si>
  <si>
    <t>Морозовское</t>
  </si>
  <si>
    <t>50615418</t>
  </si>
  <si>
    <t>104</t>
  </si>
  <si>
    <t>Поселок Линево</t>
  </si>
  <si>
    <t>50615152</t>
  </si>
  <si>
    <t>городское поселение, в состав которого входит поселок</t>
  </si>
  <si>
    <t>105</t>
  </si>
  <si>
    <t>Преображенское</t>
  </si>
  <si>
    <t>50615419</t>
  </si>
  <si>
    <t>106</t>
  </si>
  <si>
    <t>Промышленное</t>
  </si>
  <si>
    <t>50615420</t>
  </si>
  <si>
    <t>107</t>
  </si>
  <si>
    <t>Совхозное</t>
  </si>
  <si>
    <t>50615422</t>
  </si>
  <si>
    <t>108</t>
  </si>
  <si>
    <t>Степное</t>
  </si>
  <si>
    <t>50615425</t>
  </si>
  <si>
    <t>109</t>
  </si>
  <si>
    <t>Тальменское</t>
  </si>
  <si>
    <t>50615428</t>
  </si>
  <si>
    <t>110</t>
  </si>
  <si>
    <t>Улыбинское</t>
  </si>
  <si>
    <t>50615431</t>
  </si>
  <si>
    <t>111</t>
  </si>
  <si>
    <t>Усть-Чемское</t>
  </si>
  <si>
    <t>50615434</t>
  </si>
  <si>
    <t>112</t>
  </si>
  <si>
    <t>Чернореченское</t>
  </si>
  <si>
    <t>50615437</t>
  </si>
  <si>
    <t>113</t>
  </si>
  <si>
    <t>Шибковское</t>
  </si>
  <si>
    <t>50615440</t>
  </si>
  <si>
    <t>114</t>
  </si>
  <si>
    <t>Карасукский муниципальный округ</t>
  </si>
  <si>
    <t>50517000</t>
  </si>
  <si>
    <t>115</t>
  </si>
  <si>
    <t>Карасукский муниципальный район</t>
  </si>
  <si>
    <t>50617000</t>
  </si>
  <si>
    <t>Беленское</t>
  </si>
  <si>
    <t>50617402</t>
  </si>
  <si>
    <t>116</t>
  </si>
  <si>
    <t>Благодатское</t>
  </si>
  <si>
    <t>50617404</t>
  </si>
  <si>
    <t>117</t>
  </si>
  <si>
    <t>Город Карасук</t>
  </si>
  <si>
    <t>50617101</t>
  </si>
  <si>
    <t>118</t>
  </si>
  <si>
    <t>Знаменское</t>
  </si>
  <si>
    <t>50617406</t>
  </si>
  <si>
    <t>119</t>
  </si>
  <si>
    <t>Ирбизинское</t>
  </si>
  <si>
    <t>50617407</t>
  </si>
  <si>
    <t>120</t>
  </si>
  <si>
    <t>Калиновское</t>
  </si>
  <si>
    <t>50617410</t>
  </si>
  <si>
    <t>121</t>
  </si>
  <si>
    <t>122</t>
  </si>
  <si>
    <t>Михайловское</t>
  </si>
  <si>
    <t>50617413</t>
  </si>
  <si>
    <t>123</t>
  </si>
  <si>
    <t>Октябрьское</t>
  </si>
  <si>
    <t>50617416</t>
  </si>
  <si>
    <t>124</t>
  </si>
  <si>
    <t>Студеновское</t>
  </si>
  <si>
    <t>50617419</t>
  </si>
  <si>
    <t>125</t>
  </si>
  <si>
    <t>Троицкое</t>
  </si>
  <si>
    <t>50617422</t>
  </si>
  <si>
    <t>126</t>
  </si>
  <si>
    <t>Хорошинское</t>
  </si>
  <si>
    <t>50617425</t>
  </si>
  <si>
    <t>127</t>
  </si>
  <si>
    <t>Чернокурьинское</t>
  </si>
  <si>
    <t>50617428</t>
  </si>
  <si>
    <t>128</t>
  </si>
  <si>
    <t>Каргатский муниципальный район</t>
  </si>
  <si>
    <t>50619000</t>
  </si>
  <si>
    <t>Алабугинское</t>
  </si>
  <si>
    <t>50619402</t>
  </si>
  <si>
    <t>129</t>
  </si>
  <si>
    <t>Беркутовское</t>
  </si>
  <si>
    <t>50619404</t>
  </si>
  <si>
    <t>130</t>
  </si>
  <si>
    <t>50619407</t>
  </si>
  <si>
    <t>131</t>
  </si>
  <si>
    <t>Город Каргат</t>
  </si>
  <si>
    <t>50619101</t>
  </si>
  <si>
    <t>132</t>
  </si>
  <si>
    <t>Карганское</t>
  </si>
  <si>
    <t>50619410</t>
  </si>
  <si>
    <t>133</t>
  </si>
  <si>
    <t>134</t>
  </si>
  <si>
    <t>Кубанское</t>
  </si>
  <si>
    <t>50619413</t>
  </si>
  <si>
    <t>135</t>
  </si>
  <si>
    <t>Маршанское</t>
  </si>
  <si>
    <t>50619416</t>
  </si>
  <si>
    <t>136</t>
  </si>
  <si>
    <t>Мусинское</t>
  </si>
  <si>
    <t>50619419</t>
  </si>
  <si>
    <t>137</t>
  </si>
  <si>
    <t>Первомайское</t>
  </si>
  <si>
    <t>50619422</t>
  </si>
  <si>
    <t>138</t>
  </si>
  <si>
    <t>Суминское</t>
  </si>
  <si>
    <t>50619425</t>
  </si>
  <si>
    <t>139</t>
  </si>
  <si>
    <t>Форпост-Каргатское</t>
  </si>
  <si>
    <t>50619428</t>
  </si>
  <si>
    <t>140</t>
  </si>
  <si>
    <t>Колыванский муниципальный район</t>
  </si>
  <si>
    <t>50621000</t>
  </si>
  <si>
    <t>Вьюнское</t>
  </si>
  <si>
    <t>50621402</t>
  </si>
  <si>
    <t>141</t>
  </si>
  <si>
    <t>Калининское</t>
  </si>
  <si>
    <t>50621404</t>
  </si>
  <si>
    <t>142</t>
  </si>
  <si>
    <t>Кандауровское</t>
  </si>
  <si>
    <t>50621407</t>
  </si>
  <si>
    <t>143</t>
  </si>
  <si>
    <t>144</t>
  </si>
  <si>
    <t>Королевское</t>
  </si>
  <si>
    <t>50621410</t>
  </si>
  <si>
    <t>145</t>
  </si>
  <si>
    <t>Новотроицкое</t>
  </si>
  <si>
    <t>50621413</t>
  </si>
  <si>
    <t>146</t>
  </si>
  <si>
    <t>Новотырышкинское</t>
  </si>
  <si>
    <t>50621416</t>
  </si>
  <si>
    <t>147</t>
  </si>
  <si>
    <t>Пихтовское</t>
  </si>
  <si>
    <t>50621419</t>
  </si>
  <si>
    <t>148</t>
  </si>
  <si>
    <t>Пономаревское</t>
  </si>
  <si>
    <t>50621422</t>
  </si>
  <si>
    <t>149</t>
  </si>
  <si>
    <t>Поселок Колывань</t>
  </si>
  <si>
    <t>50621151</t>
  </si>
  <si>
    <t>150</t>
  </si>
  <si>
    <t>Сидоровское</t>
  </si>
  <si>
    <t>50621425</t>
  </si>
  <si>
    <t>151</t>
  </si>
  <si>
    <t>Скалинское</t>
  </si>
  <si>
    <t>50621428</t>
  </si>
  <si>
    <t>152</t>
  </si>
  <si>
    <t>Соколовское</t>
  </si>
  <si>
    <t>50621431</t>
  </si>
  <si>
    <t>153</t>
  </si>
  <si>
    <t>Коченевский муниципальный район</t>
  </si>
  <si>
    <t>50623000</t>
  </si>
  <si>
    <t>Дупленское</t>
  </si>
  <si>
    <t>50623402</t>
  </si>
  <si>
    <t>154</t>
  </si>
  <si>
    <t>155</t>
  </si>
  <si>
    <t>Краснотальское</t>
  </si>
  <si>
    <t>50623404</t>
  </si>
  <si>
    <t>156</t>
  </si>
  <si>
    <t>Кремлевское</t>
  </si>
  <si>
    <t>50623407</t>
  </si>
  <si>
    <t>157</t>
  </si>
  <si>
    <t>Крутологовское</t>
  </si>
  <si>
    <t>50623410</t>
  </si>
  <si>
    <t>158</t>
  </si>
  <si>
    <t>Леснополянское</t>
  </si>
  <si>
    <t>50623413</t>
  </si>
  <si>
    <t>159</t>
  </si>
  <si>
    <t>Новомихайловское</t>
  </si>
  <si>
    <t>50623416</t>
  </si>
  <si>
    <t>160</t>
  </si>
  <si>
    <t>Овчинниковское</t>
  </si>
  <si>
    <t>50623418</t>
  </si>
  <si>
    <t>161</t>
  </si>
  <si>
    <t>Поваренское</t>
  </si>
  <si>
    <t>50623419</t>
  </si>
  <si>
    <t>162</t>
  </si>
  <si>
    <t>Поселок Коченево</t>
  </si>
  <si>
    <t>50623151</t>
  </si>
  <si>
    <t>163</t>
  </si>
  <si>
    <t>Поселок Чик</t>
  </si>
  <si>
    <t>50623154</t>
  </si>
  <si>
    <t>164</t>
  </si>
  <si>
    <t>Прокудское</t>
  </si>
  <si>
    <t>50623422</t>
  </si>
  <si>
    <t>165</t>
  </si>
  <si>
    <t>50623425</t>
  </si>
  <si>
    <t>166</t>
  </si>
  <si>
    <t>Федосихинское</t>
  </si>
  <si>
    <t>50623428</t>
  </si>
  <si>
    <t>167</t>
  </si>
  <si>
    <t>Целинное</t>
  </si>
  <si>
    <t>50623431</t>
  </si>
  <si>
    <t>168</t>
  </si>
  <si>
    <t>Чистопольское</t>
  </si>
  <si>
    <t>50623434</t>
  </si>
  <si>
    <t>169</t>
  </si>
  <si>
    <t>Шагаловское</t>
  </si>
  <si>
    <t>50623437</t>
  </si>
  <si>
    <t>170</t>
  </si>
  <si>
    <t>Кочковский муниципальный район</t>
  </si>
  <si>
    <t>50625000</t>
  </si>
  <si>
    <t>Быструхинское</t>
  </si>
  <si>
    <t>50625402</t>
  </si>
  <si>
    <t>171</t>
  </si>
  <si>
    <t>Ермаковское</t>
  </si>
  <si>
    <t>50625404</t>
  </si>
  <si>
    <t>172</t>
  </si>
  <si>
    <t>Жуланское</t>
  </si>
  <si>
    <t>50625407</t>
  </si>
  <si>
    <t>173</t>
  </si>
  <si>
    <t>174</t>
  </si>
  <si>
    <t>Кочковское</t>
  </si>
  <si>
    <t>50625410</t>
  </si>
  <si>
    <t>175</t>
  </si>
  <si>
    <t>Красносибирское</t>
  </si>
  <si>
    <t>50625411</t>
  </si>
  <si>
    <t>176</t>
  </si>
  <si>
    <t>Новорешетовское</t>
  </si>
  <si>
    <t>50625414</t>
  </si>
  <si>
    <t>177</t>
  </si>
  <si>
    <t>Новоцелинное</t>
  </si>
  <si>
    <t>50625412</t>
  </si>
  <si>
    <t>178</t>
  </si>
  <si>
    <t>Решетовское</t>
  </si>
  <si>
    <t>50625413</t>
  </si>
  <si>
    <t>179</t>
  </si>
  <si>
    <t>50625416</t>
  </si>
  <si>
    <t>180</t>
  </si>
  <si>
    <t>Черновское</t>
  </si>
  <si>
    <t>50625419</t>
  </si>
  <si>
    <t>181</t>
  </si>
  <si>
    <t>Краснозерский муниципальный район</t>
  </si>
  <si>
    <t>50627000</t>
  </si>
  <si>
    <t>Аксенихинское</t>
  </si>
  <si>
    <t>50627402</t>
  </si>
  <si>
    <t>182</t>
  </si>
  <si>
    <t>Веселовское</t>
  </si>
  <si>
    <t>50627404</t>
  </si>
  <si>
    <t>183</t>
  </si>
  <si>
    <t>Зубковское</t>
  </si>
  <si>
    <t>50627407</t>
  </si>
  <si>
    <t>184</t>
  </si>
  <si>
    <t>Казанакское</t>
  </si>
  <si>
    <t>50627408</t>
  </si>
  <si>
    <t>185</t>
  </si>
  <si>
    <t>Кайгородское</t>
  </si>
  <si>
    <t>50627409</t>
  </si>
  <si>
    <t>186</t>
  </si>
  <si>
    <t>Колыбельское</t>
  </si>
  <si>
    <t>50627410</t>
  </si>
  <si>
    <t>187</t>
  </si>
  <si>
    <t>Коневское</t>
  </si>
  <si>
    <t>50627413</t>
  </si>
  <si>
    <t>188</t>
  </si>
  <si>
    <t>189</t>
  </si>
  <si>
    <t>Лобинское</t>
  </si>
  <si>
    <t>50627419</t>
  </si>
  <si>
    <t>190</t>
  </si>
  <si>
    <t>Лотошанское</t>
  </si>
  <si>
    <t>50627420</t>
  </si>
  <si>
    <t>191</t>
  </si>
  <si>
    <t>Майское</t>
  </si>
  <si>
    <t>50627422</t>
  </si>
  <si>
    <t>192</t>
  </si>
  <si>
    <t>Мохнатологовское</t>
  </si>
  <si>
    <t>50627425</t>
  </si>
  <si>
    <t>193</t>
  </si>
  <si>
    <t>Нижнечеремошинское</t>
  </si>
  <si>
    <t>50627428</t>
  </si>
  <si>
    <t>194</t>
  </si>
  <si>
    <t>50627431</t>
  </si>
  <si>
    <t>195</t>
  </si>
  <si>
    <t>Орехово-Логовское</t>
  </si>
  <si>
    <t>50627434</t>
  </si>
  <si>
    <t>196</t>
  </si>
  <si>
    <t>Половинское</t>
  </si>
  <si>
    <t>50627437</t>
  </si>
  <si>
    <t>197</t>
  </si>
  <si>
    <t>Полойское</t>
  </si>
  <si>
    <t>50627440</t>
  </si>
  <si>
    <t>198</t>
  </si>
  <si>
    <t>Поселок Краснозерское</t>
  </si>
  <si>
    <t>50627151</t>
  </si>
  <si>
    <t>199</t>
  </si>
  <si>
    <t>Садовское</t>
  </si>
  <si>
    <t>50627443</t>
  </si>
  <si>
    <t>200</t>
  </si>
  <si>
    <t>Светловское</t>
  </si>
  <si>
    <t>50627446</t>
  </si>
  <si>
    <t>201</t>
  </si>
  <si>
    <t>Куйбышевский муниципальный район</t>
  </si>
  <si>
    <t>50630000</t>
  </si>
  <si>
    <t>Абрамовское</t>
  </si>
  <si>
    <t>50630402</t>
  </si>
  <si>
    <t>202</t>
  </si>
  <si>
    <t>Балманское</t>
  </si>
  <si>
    <t>50630404</t>
  </si>
  <si>
    <t>203</t>
  </si>
  <si>
    <t>Булатовское</t>
  </si>
  <si>
    <t>50630407</t>
  </si>
  <si>
    <t>204</t>
  </si>
  <si>
    <t>Верх-Ичинское</t>
  </si>
  <si>
    <t>50630410</t>
  </si>
  <si>
    <t>205</t>
  </si>
  <si>
    <t>Веснянское</t>
  </si>
  <si>
    <t>50630411</t>
  </si>
  <si>
    <t>206</t>
  </si>
  <si>
    <t>Гжатское</t>
  </si>
  <si>
    <t>50630413</t>
  </si>
  <si>
    <t>207</t>
  </si>
  <si>
    <t>Горбуновское</t>
  </si>
  <si>
    <t>50630416</t>
  </si>
  <si>
    <t>208</t>
  </si>
  <si>
    <t>Город Куйбышев</t>
  </si>
  <si>
    <t>50630101</t>
  </si>
  <si>
    <t>209</t>
  </si>
  <si>
    <t>Зоновское</t>
  </si>
  <si>
    <t>50630419</t>
  </si>
  <si>
    <t>210</t>
  </si>
  <si>
    <t>Камское</t>
  </si>
  <si>
    <t>50630422</t>
  </si>
  <si>
    <t>211</t>
  </si>
  <si>
    <t>212</t>
  </si>
  <si>
    <t>Куйбышевское</t>
  </si>
  <si>
    <t>50630425</t>
  </si>
  <si>
    <t>213</t>
  </si>
  <si>
    <t>50630428</t>
  </si>
  <si>
    <t>214</t>
  </si>
  <si>
    <t>Новоичинское</t>
  </si>
  <si>
    <t>50630431</t>
  </si>
  <si>
    <t>215</t>
  </si>
  <si>
    <t>50630434</t>
  </si>
  <si>
    <t>216</t>
  </si>
  <si>
    <t>Осиновское</t>
  </si>
  <si>
    <t>50630437</t>
  </si>
  <si>
    <t>217</t>
  </si>
  <si>
    <t>Отрадненское</t>
  </si>
  <si>
    <t>50630440</t>
  </si>
  <si>
    <t>218</t>
  </si>
  <si>
    <t>Сергинское</t>
  </si>
  <si>
    <t>50630443</t>
  </si>
  <si>
    <t>219</t>
  </si>
  <si>
    <t>Чумаковское</t>
  </si>
  <si>
    <t>50630446</t>
  </si>
  <si>
    <t>220</t>
  </si>
  <si>
    <t>Купинский муниципальный район</t>
  </si>
  <si>
    <t>50632000</t>
  </si>
  <si>
    <t>Благовещенское</t>
  </si>
  <si>
    <t>50632401</t>
  </si>
  <si>
    <t>221</t>
  </si>
  <si>
    <t>Вишневское</t>
  </si>
  <si>
    <t>50632402</t>
  </si>
  <si>
    <t>222</t>
  </si>
  <si>
    <t>Город Купино</t>
  </si>
  <si>
    <t>50632101</t>
  </si>
  <si>
    <t>223</t>
  </si>
  <si>
    <t>Копкульское</t>
  </si>
  <si>
    <t>50632404</t>
  </si>
  <si>
    <t>224</t>
  </si>
  <si>
    <t>225</t>
  </si>
  <si>
    <t>Ленинское</t>
  </si>
  <si>
    <t>50632407</t>
  </si>
  <si>
    <t>226</t>
  </si>
  <si>
    <t>Лягушинское</t>
  </si>
  <si>
    <t>50632410</t>
  </si>
  <si>
    <t>227</t>
  </si>
  <si>
    <t>Медяковское</t>
  </si>
  <si>
    <t>50632413</t>
  </si>
  <si>
    <t>228</t>
  </si>
  <si>
    <t>Метелевское</t>
  </si>
  <si>
    <t>50632416</t>
  </si>
  <si>
    <t>229</t>
  </si>
  <si>
    <t>Новоключевское</t>
  </si>
  <si>
    <t>50632419</t>
  </si>
  <si>
    <t>230</t>
  </si>
  <si>
    <t>50632422</t>
  </si>
  <si>
    <t>231</t>
  </si>
  <si>
    <t>Новосельское</t>
  </si>
  <si>
    <t>50632425</t>
  </si>
  <si>
    <t>232</t>
  </si>
  <si>
    <t>Рождественское</t>
  </si>
  <si>
    <t>50632428</t>
  </si>
  <si>
    <t>233</t>
  </si>
  <si>
    <t>Сибирское</t>
  </si>
  <si>
    <t>50632431</t>
  </si>
  <si>
    <t>234</t>
  </si>
  <si>
    <t>Стеклянское</t>
  </si>
  <si>
    <t>50632434</t>
  </si>
  <si>
    <t>235</t>
  </si>
  <si>
    <t>Чаинское</t>
  </si>
  <si>
    <t>50632437</t>
  </si>
  <si>
    <t>236</t>
  </si>
  <si>
    <t>Яркульское</t>
  </si>
  <si>
    <t>50632440</t>
  </si>
  <si>
    <t>237</t>
  </si>
  <si>
    <t>Кыштовский муниципальный район</t>
  </si>
  <si>
    <t>50634000</t>
  </si>
  <si>
    <t>Березовское</t>
  </si>
  <si>
    <t>50634402</t>
  </si>
  <si>
    <t>238</t>
  </si>
  <si>
    <t>Большереченское</t>
  </si>
  <si>
    <t>50634404</t>
  </si>
  <si>
    <t>239</t>
  </si>
  <si>
    <t>Вараксинское</t>
  </si>
  <si>
    <t>50634407</t>
  </si>
  <si>
    <t>240</t>
  </si>
  <si>
    <t>Верх-Майзасское</t>
  </si>
  <si>
    <t>50634410</t>
  </si>
  <si>
    <t>241</t>
  </si>
  <si>
    <t>Верх-Таркское</t>
  </si>
  <si>
    <t>50634413</t>
  </si>
  <si>
    <t>242</t>
  </si>
  <si>
    <t>Ереминское</t>
  </si>
  <si>
    <t>50634416</t>
  </si>
  <si>
    <t>243</t>
  </si>
  <si>
    <t>Заливинское</t>
  </si>
  <si>
    <t>50634419</t>
  </si>
  <si>
    <t>244</t>
  </si>
  <si>
    <t>Колбасинское</t>
  </si>
  <si>
    <t>50634422</t>
  </si>
  <si>
    <t>245</t>
  </si>
  <si>
    <t>Крутихинское</t>
  </si>
  <si>
    <t>50634425</t>
  </si>
  <si>
    <t>246</t>
  </si>
  <si>
    <t>Кулябинское</t>
  </si>
  <si>
    <t>50634428</t>
  </si>
  <si>
    <t>247</t>
  </si>
  <si>
    <t>248</t>
  </si>
  <si>
    <t>Кыштовское</t>
  </si>
  <si>
    <t>50634431</t>
  </si>
  <si>
    <t>249</t>
  </si>
  <si>
    <t>Малокрасноярское</t>
  </si>
  <si>
    <t>50634434</t>
  </si>
  <si>
    <t>250</t>
  </si>
  <si>
    <t>Новомайзасское</t>
  </si>
  <si>
    <t>50634437</t>
  </si>
  <si>
    <t>251</t>
  </si>
  <si>
    <t>Новочекинское</t>
  </si>
  <si>
    <t>50634440</t>
  </si>
  <si>
    <t>252</t>
  </si>
  <si>
    <t>Орловское</t>
  </si>
  <si>
    <t>50634443</t>
  </si>
  <si>
    <t>253</t>
  </si>
  <si>
    <t>Сергеевское</t>
  </si>
  <si>
    <t>50634446</t>
  </si>
  <si>
    <t>254</t>
  </si>
  <si>
    <t>50634449</t>
  </si>
  <si>
    <t>255</t>
  </si>
  <si>
    <t>Маслянинский муниципальный округ</t>
  </si>
  <si>
    <t>50536000</t>
  </si>
  <si>
    <t>256</t>
  </si>
  <si>
    <t>Маслянинский муниципальный район</t>
  </si>
  <si>
    <t>50636000</t>
  </si>
  <si>
    <t>Бажинское</t>
  </si>
  <si>
    <t>50636404</t>
  </si>
  <si>
    <t>257</t>
  </si>
  <si>
    <t>Берёзовское</t>
  </si>
  <si>
    <t>50636407</t>
  </si>
  <si>
    <t>258</t>
  </si>
  <si>
    <t>Большеизыракское</t>
  </si>
  <si>
    <t>50636410</t>
  </si>
  <si>
    <t>259</t>
  </si>
  <si>
    <t>Борковское</t>
  </si>
  <si>
    <t>50636413</t>
  </si>
  <si>
    <t>260</t>
  </si>
  <si>
    <t>Дубровское</t>
  </si>
  <si>
    <t>50636416</t>
  </si>
  <si>
    <t>261</t>
  </si>
  <si>
    <t>Егорьевское</t>
  </si>
  <si>
    <t>50636419</t>
  </si>
  <si>
    <t>262</t>
  </si>
  <si>
    <t>Елбанское</t>
  </si>
  <si>
    <t>50636422</t>
  </si>
  <si>
    <t>263</t>
  </si>
  <si>
    <t>Малотомское</t>
  </si>
  <si>
    <t>50636402</t>
  </si>
  <si>
    <t>264</t>
  </si>
  <si>
    <t>Мамоновское</t>
  </si>
  <si>
    <t>50636425</t>
  </si>
  <si>
    <t>265</t>
  </si>
  <si>
    <t>266</t>
  </si>
  <si>
    <t>Никоновское</t>
  </si>
  <si>
    <t>50636428</t>
  </si>
  <si>
    <t>267</t>
  </si>
  <si>
    <t>Пеньковское</t>
  </si>
  <si>
    <t>50636431</t>
  </si>
  <si>
    <t>268</t>
  </si>
  <si>
    <t>Поселок Маслянино</t>
  </si>
  <si>
    <t>50636151</t>
  </si>
  <si>
    <t>269</t>
  </si>
  <si>
    <t>Мошковский муниципальный район</t>
  </si>
  <si>
    <t>50638000</t>
  </si>
  <si>
    <t>Балтинское</t>
  </si>
  <si>
    <t>50638402</t>
  </si>
  <si>
    <t>270</t>
  </si>
  <si>
    <t>Барлакское</t>
  </si>
  <si>
    <t>50638404</t>
  </si>
  <si>
    <t>271</t>
  </si>
  <si>
    <t>Дубровинское</t>
  </si>
  <si>
    <t>50638407</t>
  </si>
  <si>
    <t>272</t>
  </si>
  <si>
    <t>Кайлинское</t>
  </si>
  <si>
    <t>50638410</t>
  </si>
  <si>
    <t>273</t>
  </si>
  <si>
    <t>274</t>
  </si>
  <si>
    <t>Новомошковское</t>
  </si>
  <si>
    <t>50638416</t>
  </si>
  <si>
    <t>275</t>
  </si>
  <si>
    <t>Поселок Мошково</t>
  </si>
  <si>
    <t>50638151</t>
  </si>
  <si>
    <t>276</t>
  </si>
  <si>
    <t>Поселок Станционно-Ояшинский</t>
  </si>
  <si>
    <t>50638154</t>
  </si>
  <si>
    <t>277</t>
  </si>
  <si>
    <t>Сарапульское</t>
  </si>
  <si>
    <t>50638413</t>
  </si>
  <si>
    <t>278</t>
  </si>
  <si>
    <t>Сокурское</t>
  </si>
  <si>
    <t>50638419</t>
  </si>
  <si>
    <t>279</t>
  </si>
  <si>
    <t>Ташаринское</t>
  </si>
  <si>
    <t>50638422</t>
  </si>
  <si>
    <t>280</t>
  </si>
  <si>
    <t>Широкоярское</t>
  </si>
  <si>
    <t>50638425</t>
  </si>
  <si>
    <t>281</t>
  </si>
  <si>
    <t>Новосибирский муниципальный район</t>
  </si>
  <si>
    <t>50640000</t>
  </si>
  <si>
    <t>Барышевское</t>
  </si>
  <si>
    <t>50640402</t>
  </si>
  <si>
    <t>282</t>
  </si>
  <si>
    <t>50640404</t>
  </si>
  <si>
    <t>283</t>
  </si>
  <si>
    <t>50640407</t>
  </si>
  <si>
    <t>284</t>
  </si>
  <si>
    <t>Верх-Тулинское</t>
  </si>
  <si>
    <t>50640410</t>
  </si>
  <si>
    <t>285</t>
  </si>
  <si>
    <t>Каменское</t>
  </si>
  <si>
    <t>50640416</t>
  </si>
  <si>
    <t>286</t>
  </si>
  <si>
    <t>Криводановское</t>
  </si>
  <si>
    <t>50640419</t>
  </si>
  <si>
    <t>287</t>
  </si>
  <si>
    <t>Кубовинское</t>
  </si>
  <si>
    <t>50640422</t>
  </si>
  <si>
    <t>288</t>
  </si>
  <si>
    <t>Кудряшовское</t>
  </si>
  <si>
    <t>50640425</t>
  </si>
  <si>
    <t>289</t>
  </si>
  <si>
    <t>50640428</t>
  </si>
  <si>
    <t>290</t>
  </si>
  <si>
    <t>Морское</t>
  </si>
  <si>
    <t>50640429</t>
  </si>
  <si>
    <t>291</t>
  </si>
  <si>
    <t>Мочищенское</t>
  </si>
  <si>
    <t>50640431</t>
  </si>
  <si>
    <t>292</t>
  </si>
  <si>
    <t>Новолуговское</t>
  </si>
  <si>
    <t>50640434</t>
  </si>
  <si>
    <t>293</t>
  </si>
  <si>
    <t>294</t>
  </si>
  <si>
    <t>Плотниковское</t>
  </si>
  <si>
    <t>50640437</t>
  </si>
  <si>
    <t>295</t>
  </si>
  <si>
    <t>Раздольненское</t>
  </si>
  <si>
    <t>50640438</t>
  </si>
  <si>
    <t>296</t>
  </si>
  <si>
    <t>Станционное</t>
  </si>
  <si>
    <t>50640440</t>
  </si>
  <si>
    <t>297</t>
  </si>
  <si>
    <t>Толмачевское</t>
  </si>
  <si>
    <t>50640443</t>
  </si>
  <si>
    <t>298</t>
  </si>
  <si>
    <t>50640446</t>
  </si>
  <si>
    <t>299</t>
  </si>
  <si>
    <t>рабочий поселок Краснообск</t>
  </si>
  <si>
    <t>50640154</t>
  </si>
  <si>
    <t>300</t>
  </si>
  <si>
    <t>Ордынский муниципальный район</t>
  </si>
  <si>
    <t>50642000</t>
  </si>
  <si>
    <t>50642403</t>
  </si>
  <si>
    <t>301</t>
  </si>
  <si>
    <t>Вагайцевское</t>
  </si>
  <si>
    <t>50642401</t>
  </si>
  <si>
    <t>302</t>
  </si>
  <si>
    <t>Верх-Алеусское</t>
  </si>
  <si>
    <t>50642402</t>
  </si>
  <si>
    <t>303</t>
  </si>
  <si>
    <t>Верх-Ирменское</t>
  </si>
  <si>
    <t>50642404</t>
  </si>
  <si>
    <t>304</t>
  </si>
  <si>
    <t>Верх-Чикское</t>
  </si>
  <si>
    <t>50642405</t>
  </si>
  <si>
    <t>305</t>
  </si>
  <si>
    <t>Кирзинское</t>
  </si>
  <si>
    <t>50642407</t>
  </si>
  <si>
    <t>306</t>
  </si>
  <si>
    <t>Козихинское</t>
  </si>
  <si>
    <t>50642410</t>
  </si>
  <si>
    <t>307</t>
  </si>
  <si>
    <t>Красноярское</t>
  </si>
  <si>
    <t>50642413</t>
  </si>
  <si>
    <t>308</t>
  </si>
  <si>
    <t>Нижнекаменское</t>
  </si>
  <si>
    <t>50642416</t>
  </si>
  <si>
    <t>309</t>
  </si>
  <si>
    <t>Новопичуговское</t>
  </si>
  <si>
    <t>50642418</t>
  </si>
  <si>
    <t>310</t>
  </si>
  <si>
    <t>Новошарапское</t>
  </si>
  <si>
    <t>50642420</t>
  </si>
  <si>
    <t>311</t>
  </si>
  <si>
    <t>312</t>
  </si>
  <si>
    <t>Петровское</t>
  </si>
  <si>
    <t>50642419</t>
  </si>
  <si>
    <t>313</t>
  </si>
  <si>
    <t>Поселок Ордынское</t>
  </si>
  <si>
    <t>50642151</t>
  </si>
  <si>
    <t>314</t>
  </si>
  <si>
    <t>Пролетарское</t>
  </si>
  <si>
    <t>50642422</t>
  </si>
  <si>
    <t>315</t>
  </si>
  <si>
    <t>Рогалевское</t>
  </si>
  <si>
    <t>50642423</t>
  </si>
  <si>
    <t>316</t>
  </si>
  <si>
    <t>Спиринское</t>
  </si>
  <si>
    <t>50642425</t>
  </si>
  <si>
    <t>317</t>
  </si>
  <si>
    <t>Усть-Луковское</t>
  </si>
  <si>
    <t>50642428</t>
  </si>
  <si>
    <t>318</t>
  </si>
  <si>
    <t>Устюжанинское</t>
  </si>
  <si>
    <t>50642431</t>
  </si>
  <si>
    <t>319</t>
  </si>
  <si>
    <t>Филипповское</t>
  </si>
  <si>
    <t>50642434</t>
  </si>
  <si>
    <t>320</t>
  </si>
  <si>
    <t>Чингисское</t>
  </si>
  <si>
    <t>50642437</t>
  </si>
  <si>
    <t>321</t>
  </si>
  <si>
    <t>Шайдуровское</t>
  </si>
  <si>
    <t>50642440</t>
  </si>
  <si>
    <t>322</t>
  </si>
  <si>
    <t>Посёлок Кольцово</t>
  </si>
  <si>
    <t>50740000</t>
  </si>
  <si>
    <t>323</t>
  </si>
  <si>
    <t>Северный муниципальный округ</t>
  </si>
  <si>
    <t>50544000</t>
  </si>
  <si>
    <t>324</t>
  </si>
  <si>
    <t>Северный муниципальный район</t>
  </si>
  <si>
    <t>50644000</t>
  </si>
  <si>
    <t>Бергульское</t>
  </si>
  <si>
    <t>50644402</t>
  </si>
  <si>
    <t>325</t>
  </si>
  <si>
    <t>Биазинское</t>
  </si>
  <si>
    <t>50644404</t>
  </si>
  <si>
    <t>326</t>
  </si>
  <si>
    <t>Верх-Красноярское</t>
  </si>
  <si>
    <t>50644407</t>
  </si>
  <si>
    <t>327</t>
  </si>
  <si>
    <t>Гражданцевское</t>
  </si>
  <si>
    <t>50644410</t>
  </si>
  <si>
    <t>328</t>
  </si>
  <si>
    <t>50644413</t>
  </si>
  <si>
    <t>329</t>
  </si>
  <si>
    <t>Останинское</t>
  </si>
  <si>
    <t>50644416</t>
  </si>
  <si>
    <t>330</t>
  </si>
  <si>
    <t>Остяцкое</t>
  </si>
  <si>
    <t>50644419</t>
  </si>
  <si>
    <t>331</t>
  </si>
  <si>
    <t>Потюкановское</t>
  </si>
  <si>
    <t>50644422</t>
  </si>
  <si>
    <t>332</t>
  </si>
  <si>
    <t>Северное</t>
  </si>
  <si>
    <t>50644425</t>
  </si>
  <si>
    <t>333</t>
  </si>
  <si>
    <t>334</t>
  </si>
  <si>
    <t>Федоровское</t>
  </si>
  <si>
    <t>50644428</t>
  </si>
  <si>
    <t>335</t>
  </si>
  <si>
    <t>Чебаковское</t>
  </si>
  <si>
    <t>50644431</t>
  </si>
  <si>
    <t>336</t>
  </si>
  <si>
    <t>Чувашинское</t>
  </si>
  <si>
    <t>50644434</t>
  </si>
  <si>
    <t>337</t>
  </si>
  <si>
    <t>Сузунский муниципальный округ</t>
  </si>
  <si>
    <t>50548000</t>
  </si>
  <si>
    <t>338</t>
  </si>
  <si>
    <t>Сузунский муниципальный район</t>
  </si>
  <si>
    <t>50648000</t>
  </si>
  <si>
    <t>Битковское</t>
  </si>
  <si>
    <t>50648402</t>
  </si>
  <si>
    <t>339</t>
  </si>
  <si>
    <t>Бобровское</t>
  </si>
  <si>
    <t>50648404</t>
  </si>
  <si>
    <t>340</t>
  </si>
  <si>
    <t>Болтовское</t>
  </si>
  <si>
    <t>50648407</t>
  </si>
  <si>
    <t>341</t>
  </si>
  <si>
    <t>Верх-Сузунское</t>
  </si>
  <si>
    <t>50648410</t>
  </si>
  <si>
    <t>342</t>
  </si>
  <si>
    <t>Заковряжинское</t>
  </si>
  <si>
    <t>50648416</t>
  </si>
  <si>
    <t>343</t>
  </si>
  <si>
    <t>Каргаполовское</t>
  </si>
  <si>
    <t>50648419</t>
  </si>
  <si>
    <t>344</t>
  </si>
  <si>
    <t>Ключиковское</t>
  </si>
  <si>
    <t>50648422</t>
  </si>
  <si>
    <t>345</t>
  </si>
  <si>
    <t>Малышевское</t>
  </si>
  <si>
    <t>50648425</t>
  </si>
  <si>
    <t>346</t>
  </si>
  <si>
    <t>Маюровское</t>
  </si>
  <si>
    <t>50648428</t>
  </si>
  <si>
    <t>347</t>
  </si>
  <si>
    <t>Меретское</t>
  </si>
  <si>
    <t>50648430</t>
  </si>
  <si>
    <t>348</t>
  </si>
  <si>
    <t>Мышланское</t>
  </si>
  <si>
    <t>50648432</t>
  </si>
  <si>
    <t>349</t>
  </si>
  <si>
    <t>Поселок Сузун</t>
  </si>
  <si>
    <t>50648151</t>
  </si>
  <si>
    <t>350</t>
  </si>
  <si>
    <t>351</t>
  </si>
  <si>
    <t>Шайдуровский</t>
  </si>
  <si>
    <t>50648434</t>
  </si>
  <si>
    <t>352</t>
  </si>
  <si>
    <t>Шарчинское</t>
  </si>
  <si>
    <t>50648437</t>
  </si>
  <si>
    <t>353</t>
  </si>
  <si>
    <t>Шипуновское</t>
  </si>
  <si>
    <t>50648440</t>
  </si>
  <si>
    <t>354</t>
  </si>
  <si>
    <t>Татарский муниципальный округ</t>
  </si>
  <si>
    <t>50550000</t>
  </si>
  <si>
    <t>355</t>
  </si>
  <si>
    <t>Татарский муниципальный район</t>
  </si>
  <si>
    <t>50650000</t>
  </si>
  <si>
    <t>Город Татарск</t>
  </si>
  <si>
    <t>50650101</t>
  </si>
  <si>
    <t>356</t>
  </si>
  <si>
    <t>Дмитриевское</t>
  </si>
  <si>
    <t>50650402</t>
  </si>
  <si>
    <t>357</t>
  </si>
  <si>
    <t>Зубовское</t>
  </si>
  <si>
    <t>50650403</t>
  </si>
  <si>
    <t>358</t>
  </si>
  <si>
    <t>Казаткульское</t>
  </si>
  <si>
    <t>50650404</t>
  </si>
  <si>
    <t>359</t>
  </si>
  <si>
    <t>Казачемысское</t>
  </si>
  <si>
    <t>50650407</t>
  </si>
  <si>
    <t>360</t>
  </si>
  <si>
    <t>Киевское</t>
  </si>
  <si>
    <t>50650410</t>
  </si>
  <si>
    <t>361</t>
  </si>
  <si>
    <t>50650413</t>
  </si>
  <si>
    <t>362</t>
  </si>
  <si>
    <t>Константиновское</t>
  </si>
  <si>
    <t>50650416</t>
  </si>
  <si>
    <t>363</t>
  </si>
  <si>
    <t>Кочневское</t>
  </si>
  <si>
    <t>50650419</t>
  </si>
  <si>
    <t>364</t>
  </si>
  <si>
    <t>50650420</t>
  </si>
  <si>
    <t>365</t>
  </si>
  <si>
    <t>Лопатинское</t>
  </si>
  <si>
    <t>50650421</t>
  </si>
  <si>
    <t>366</t>
  </si>
  <si>
    <t>Неудачинское</t>
  </si>
  <si>
    <t>50650423</t>
  </si>
  <si>
    <t>367</t>
  </si>
  <si>
    <t>Николаевское</t>
  </si>
  <si>
    <t>50650422</t>
  </si>
  <si>
    <t>368</t>
  </si>
  <si>
    <t>Никулинское</t>
  </si>
  <si>
    <t>50650425</t>
  </si>
  <si>
    <t>369</t>
  </si>
  <si>
    <t>50650428</t>
  </si>
  <si>
    <t>370</t>
  </si>
  <si>
    <t>Новопервомайское</t>
  </si>
  <si>
    <t>50650430</t>
  </si>
  <si>
    <t>371</t>
  </si>
  <si>
    <t>Новопокровское</t>
  </si>
  <si>
    <t>50650431</t>
  </si>
  <si>
    <t>372</t>
  </si>
  <si>
    <t>50650433</t>
  </si>
  <si>
    <t>373</t>
  </si>
  <si>
    <t>50650435</t>
  </si>
  <si>
    <t>374</t>
  </si>
  <si>
    <t>Северотатарское</t>
  </si>
  <si>
    <t>50650437</t>
  </si>
  <si>
    <t>375</t>
  </si>
  <si>
    <t>376</t>
  </si>
  <si>
    <t>Увальское</t>
  </si>
  <si>
    <t>50650440</t>
  </si>
  <si>
    <t>377</t>
  </si>
  <si>
    <t>Ускюльское</t>
  </si>
  <si>
    <t>50650443</t>
  </si>
  <si>
    <t>378</t>
  </si>
  <si>
    <t>Тогучинский муниципальный район</t>
  </si>
  <si>
    <t>50652000</t>
  </si>
  <si>
    <t>Борцовское</t>
  </si>
  <si>
    <t>50652402</t>
  </si>
  <si>
    <t>379</t>
  </si>
  <si>
    <t>Буготакское</t>
  </si>
  <si>
    <t>50652404</t>
  </si>
  <si>
    <t>380</t>
  </si>
  <si>
    <t>Вассинское</t>
  </si>
  <si>
    <t>50652407</t>
  </si>
  <si>
    <t>381</t>
  </si>
  <si>
    <t>Город Тогучин</t>
  </si>
  <si>
    <t>50652101</t>
  </si>
  <si>
    <t>382</t>
  </si>
  <si>
    <t>Гутовское</t>
  </si>
  <si>
    <t>50652410</t>
  </si>
  <si>
    <t>383</t>
  </si>
  <si>
    <t>Завьяловское</t>
  </si>
  <si>
    <t>50652413</t>
  </si>
  <si>
    <t>384</t>
  </si>
  <si>
    <t>Заречное</t>
  </si>
  <si>
    <t>50652416</t>
  </si>
  <si>
    <t>385</t>
  </si>
  <si>
    <t>Киикское</t>
  </si>
  <si>
    <t>50652422</t>
  </si>
  <si>
    <t>386</t>
  </si>
  <si>
    <t>Кировское</t>
  </si>
  <si>
    <t>50652425</t>
  </si>
  <si>
    <t>387</t>
  </si>
  <si>
    <t>Коуракское</t>
  </si>
  <si>
    <t>50652428</t>
  </si>
  <si>
    <t>388</t>
  </si>
  <si>
    <t>Кудельно-Ключевское</t>
  </si>
  <si>
    <t>50652431</t>
  </si>
  <si>
    <t>389</t>
  </si>
  <si>
    <t>Кудринское</t>
  </si>
  <si>
    <t>50652433</t>
  </si>
  <si>
    <t>390</t>
  </si>
  <si>
    <t>Лебедевское</t>
  </si>
  <si>
    <t>50652435</t>
  </si>
  <si>
    <t>391</t>
  </si>
  <si>
    <t>Мирновское</t>
  </si>
  <si>
    <t>50652437</t>
  </si>
  <si>
    <t>392</t>
  </si>
  <si>
    <t>Нечаевское</t>
  </si>
  <si>
    <t>50652439</t>
  </si>
  <si>
    <t>393</t>
  </si>
  <si>
    <t>Поселок Горный</t>
  </si>
  <si>
    <t>50652153</t>
  </si>
  <si>
    <t>394</t>
  </si>
  <si>
    <t>Репьевское</t>
  </si>
  <si>
    <t>50652438</t>
  </si>
  <si>
    <t>395</t>
  </si>
  <si>
    <t>Степногутовское</t>
  </si>
  <si>
    <t>50652441</t>
  </si>
  <si>
    <t>396</t>
  </si>
  <si>
    <t>Сурковское</t>
  </si>
  <si>
    <t>50652443</t>
  </si>
  <si>
    <t>397</t>
  </si>
  <si>
    <t>398</t>
  </si>
  <si>
    <t>Усть-Каменское</t>
  </si>
  <si>
    <t>50652446</t>
  </si>
  <si>
    <t>399</t>
  </si>
  <si>
    <t>Чемское</t>
  </si>
  <si>
    <t>50652449</t>
  </si>
  <si>
    <t>400</t>
  </si>
  <si>
    <t>Шахтинское</t>
  </si>
  <si>
    <t>50652452</t>
  </si>
  <si>
    <t>401</t>
  </si>
  <si>
    <t>Убинский муниципальный округ</t>
  </si>
  <si>
    <t>50554000</t>
  </si>
  <si>
    <t>402</t>
  </si>
  <si>
    <t>Убинский муниципальный район</t>
  </si>
  <si>
    <t>50654000</t>
  </si>
  <si>
    <t>Борисоглебское</t>
  </si>
  <si>
    <t>50654401</t>
  </si>
  <si>
    <t>403</t>
  </si>
  <si>
    <t>Владимировское</t>
  </si>
  <si>
    <t>50654402</t>
  </si>
  <si>
    <t>404</t>
  </si>
  <si>
    <t>Гандичевское</t>
  </si>
  <si>
    <t>50654404</t>
  </si>
  <si>
    <t>405</t>
  </si>
  <si>
    <t>Ермолаевское</t>
  </si>
  <si>
    <t>50654407</t>
  </si>
  <si>
    <t>406</t>
  </si>
  <si>
    <t>Кожурлинское</t>
  </si>
  <si>
    <t>50654410</t>
  </si>
  <si>
    <t>407</t>
  </si>
  <si>
    <t>Колмаковское</t>
  </si>
  <si>
    <t>50654413</t>
  </si>
  <si>
    <t>408</t>
  </si>
  <si>
    <t>Крещенское</t>
  </si>
  <si>
    <t>50654416</t>
  </si>
  <si>
    <t>409</t>
  </si>
  <si>
    <t>Круглоозерное</t>
  </si>
  <si>
    <t>50654419</t>
  </si>
  <si>
    <t>410</t>
  </si>
  <si>
    <t>Кундранское</t>
  </si>
  <si>
    <t>50654422</t>
  </si>
  <si>
    <t>411</t>
  </si>
  <si>
    <t>Невское</t>
  </si>
  <si>
    <t>50654425</t>
  </si>
  <si>
    <t>412</t>
  </si>
  <si>
    <t>Новодубровское</t>
  </si>
  <si>
    <t>50654428</t>
  </si>
  <si>
    <t>413</t>
  </si>
  <si>
    <t>50654431</t>
  </si>
  <si>
    <t>414</t>
  </si>
  <si>
    <t>Пешковское</t>
  </si>
  <si>
    <t>50654437</t>
  </si>
  <si>
    <t>415</t>
  </si>
  <si>
    <t>Раисинское</t>
  </si>
  <si>
    <t>50654434</t>
  </si>
  <si>
    <t>416</t>
  </si>
  <si>
    <t>417</t>
  </si>
  <si>
    <t>Убинское</t>
  </si>
  <si>
    <t>50654440</t>
  </si>
  <si>
    <t>418</t>
  </si>
  <si>
    <t>Черномысинское</t>
  </si>
  <si>
    <t>50654443</t>
  </si>
  <si>
    <t>419</t>
  </si>
  <si>
    <t>Усть-Таркский муниципальный район</t>
  </si>
  <si>
    <t>50655000</t>
  </si>
  <si>
    <t>50655402</t>
  </si>
  <si>
    <t>420</t>
  </si>
  <si>
    <t>Еланское</t>
  </si>
  <si>
    <t>50655404</t>
  </si>
  <si>
    <t>421</t>
  </si>
  <si>
    <t>Камышевское</t>
  </si>
  <si>
    <t>50655407</t>
  </si>
  <si>
    <t>422</t>
  </si>
  <si>
    <t>Козинское</t>
  </si>
  <si>
    <t>50655410</t>
  </si>
  <si>
    <t>423</t>
  </si>
  <si>
    <t>Кушаговское</t>
  </si>
  <si>
    <t>50655413</t>
  </si>
  <si>
    <t>424</t>
  </si>
  <si>
    <t>Новоникольское</t>
  </si>
  <si>
    <t>50655416</t>
  </si>
  <si>
    <t>425</t>
  </si>
  <si>
    <t>Новосилишинское</t>
  </si>
  <si>
    <t>50655419</t>
  </si>
  <si>
    <t>426</t>
  </si>
  <si>
    <t>Побединское</t>
  </si>
  <si>
    <t>50655422</t>
  </si>
  <si>
    <t>427</t>
  </si>
  <si>
    <t>Угуйское</t>
  </si>
  <si>
    <t>50655424</t>
  </si>
  <si>
    <t>428</t>
  </si>
  <si>
    <t>429</t>
  </si>
  <si>
    <t>Усть-Таркское</t>
  </si>
  <si>
    <t>50655425</t>
  </si>
  <si>
    <t>430</t>
  </si>
  <si>
    <t>50655427</t>
  </si>
  <si>
    <t>431</t>
  </si>
  <si>
    <t>Яркуль-Матюшкинское</t>
  </si>
  <si>
    <t>50655428</t>
  </si>
  <si>
    <t>432</t>
  </si>
  <si>
    <t>Яркульский сельсовет</t>
  </si>
  <si>
    <t>50655431</t>
  </si>
  <si>
    <t>433</t>
  </si>
  <si>
    <t>Чановский муниципальный округ</t>
  </si>
  <si>
    <t>50556000</t>
  </si>
  <si>
    <t>434</t>
  </si>
  <si>
    <t>Чановский муниципальный район</t>
  </si>
  <si>
    <t>50656000</t>
  </si>
  <si>
    <t>Блюдчанское</t>
  </si>
  <si>
    <t>50656402</t>
  </si>
  <si>
    <t>435</t>
  </si>
  <si>
    <t>Землянозаимское</t>
  </si>
  <si>
    <t>50656404</t>
  </si>
  <si>
    <t>436</t>
  </si>
  <si>
    <t>Красносельское</t>
  </si>
  <si>
    <t>50656407</t>
  </si>
  <si>
    <t>437</t>
  </si>
  <si>
    <t>Матвеевское</t>
  </si>
  <si>
    <t>50656410</t>
  </si>
  <si>
    <t>438</t>
  </si>
  <si>
    <t>Новопреображенское</t>
  </si>
  <si>
    <t>50656412</t>
  </si>
  <si>
    <t>439</t>
  </si>
  <si>
    <t>Озеро-Карачинское</t>
  </si>
  <si>
    <t>50656413</t>
  </si>
  <si>
    <t>440</t>
  </si>
  <si>
    <t>Отреченское</t>
  </si>
  <si>
    <t>50656416</t>
  </si>
  <si>
    <t>441</t>
  </si>
  <si>
    <t>Погорельское</t>
  </si>
  <si>
    <t>50656419</t>
  </si>
  <si>
    <t>442</t>
  </si>
  <si>
    <t>Покровское</t>
  </si>
  <si>
    <t>50656422</t>
  </si>
  <si>
    <t>443</t>
  </si>
  <si>
    <t>Поселок Чаны</t>
  </si>
  <si>
    <t>50656151</t>
  </si>
  <si>
    <t>444</t>
  </si>
  <si>
    <t>Старокарачинское</t>
  </si>
  <si>
    <t>50656428</t>
  </si>
  <si>
    <t>445</t>
  </si>
  <si>
    <t>Тагановское</t>
  </si>
  <si>
    <t>50656431</t>
  </si>
  <si>
    <t>446</t>
  </si>
  <si>
    <t>Тебисское</t>
  </si>
  <si>
    <t>50656425</t>
  </si>
  <si>
    <t>447</t>
  </si>
  <si>
    <t>448</t>
  </si>
  <si>
    <t>Щегловское</t>
  </si>
  <si>
    <t>50656434</t>
  </si>
  <si>
    <t>449</t>
  </si>
  <si>
    <t>Черепановский муниципальный район</t>
  </si>
  <si>
    <t>50657000</t>
  </si>
  <si>
    <t>Безменовское</t>
  </si>
  <si>
    <t>50657402</t>
  </si>
  <si>
    <t>450</t>
  </si>
  <si>
    <t>Бочкаревское</t>
  </si>
  <si>
    <t>50657404</t>
  </si>
  <si>
    <t>451</t>
  </si>
  <si>
    <t>Верх-Мильтюшинское</t>
  </si>
  <si>
    <t>50657407</t>
  </si>
  <si>
    <t>452</t>
  </si>
  <si>
    <t>Город Черепаново</t>
  </si>
  <si>
    <t>50657101</t>
  </si>
  <si>
    <t>453</t>
  </si>
  <si>
    <t>Искровское</t>
  </si>
  <si>
    <t>50657409</t>
  </si>
  <si>
    <t>454</t>
  </si>
  <si>
    <t>50657410</t>
  </si>
  <si>
    <t>455</t>
  </si>
  <si>
    <t>50657413</t>
  </si>
  <si>
    <t>456</t>
  </si>
  <si>
    <t>Медведское</t>
  </si>
  <si>
    <t>50657416</t>
  </si>
  <si>
    <t>457</t>
  </si>
  <si>
    <t>Огнево-Заимковское</t>
  </si>
  <si>
    <t>50657419</t>
  </si>
  <si>
    <t>458</t>
  </si>
  <si>
    <t>Поселок Дорогино</t>
  </si>
  <si>
    <t>50657154</t>
  </si>
  <si>
    <t>459</t>
  </si>
  <si>
    <t>Поселок Посевная</t>
  </si>
  <si>
    <t>50657163</t>
  </si>
  <si>
    <t>460</t>
  </si>
  <si>
    <t>Пятилетское</t>
  </si>
  <si>
    <t>50657422</t>
  </si>
  <si>
    <t>461</t>
  </si>
  <si>
    <t>Татарское</t>
  </si>
  <si>
    <t>50657425</t>
  </si>
  <si>
    <t>462</t>
  </si>
  <si>
    <t>463</t>
  </si>
  <si>
    <t>Шурыгинское</t>
  </si>
  <si>
    <t>50657428</t>
  </si>
  <si>
    <t>464</t>
  </si>
  <si>
    <t>Чистоозерный муниципальный район</t>
  </si>
  <si>
    <t>50658000</t>
  </si>
  <si>
    <t>Барабо-Юдинское</t>
  </si>
  <si>
    <t>50658402</t>
  </si>
  <si>
    <t>465</t>
  </si>
  <si>
    <t>Варваровское</t>
  </si>
  <si>
    <t>50658403</t>
  </si>
  <si>
    <t>466</t>
  </si>
  <si>
    <t>Елизаветинское</t>
  </si>
  <si>
    <t>50658404</t>
  </si>
  <si>
    <t>467</t>
  </si>
  <si>
    <t>Журавское</t>
  </si>
  <si>
    <t>50658407</t>
  </si>
  <si>
    <t>468</t>
  </si>
  <si>
    <t>Ишимское</t>
  </si>
  <si>
    <t>50658408</t>
  </si>
  <si>
    <t>469</t>
  </si>
  <si>
    <t>Новокрасненское</t>
  </si>
  <si>
    <t>50658410</t>
  </si>
  <si>
    <t>470</t>
  </si>
  <si>
    <t>Новокулындинское</t>
  </si>
  <si>
    <t>50658411</t>
  </si>
  <si>
    <t>471</t>
  </si>
  <si>
    <t>Новопесчанское</t>
  </si>
  <si>
    <t>50658413</t>
  </si>
  <si>
    <t>472</t>
  </si>
  <si>
    <t>Ольгинское</t>
  </si>
  <si>
    <t>50658416</t>
  </si>
  <si>
    <t>473</t>
  </si>
  <si>
    <t>50658419</t>
  </si>
  <si>
    <t>474</t>
  </si>
  <si>
    <t>Польяновское</t>
  </si>
  <si>
    <t>50658422</t>
  </si>
  <si>
    <t>475</t>
  </si>
  <si>
    <t>Поселок Чистоозерное</t>
  </si>
  <si>
    <t>50658151</t>
  </si>
  <si>
    <t>476</t>
  </si>
  <si>
    <t>Прибрежное</t>
  </si>
  <si>
    <t>50658423</t>
  </si>
  <si>
    <t>477</t>
  </si>
  <si>
    <t>Романовское</t>
  </si>
  <si>
    <t>50658425</t>
  </si>
  <si>
    <t>478</t>
  </si>
  <si>
    <t>Табулгинское</t>
  </si>
  <si>
    <t>50658428</t>
  </si>
  <si>
    <t>479</t>
  </si>
  <si>
    <t>50658431</t>
  </si>
  <si>
    <t>480</t>
  </si>
  <si>
    <t>481</t>
  </si>
  <si>
    <t>Шипицинское</t>
  </si>
  <si>
    <t>50658434</t>
  </si>
  <si>
    <t>482</t>
  </si>
  <si>
    <t>Чулымский муниципальный район</t>
  </si>
  <si>
    <t>50659000</t>
  </si>
  <si>
    <t>Базовское</t>
  </si>
  <si>
    <t>50659402</t>
  </si>
  <si>
    <t>483</t>
  </si>
  <si>
    <t>Большеникольское</t>
  </si>
  <si>
    <t>50659404</t>
  </si>
  <si>
    <t>484</t>
  </si>
  <si>
    <t>Воздвиженское</t>
  </si>
  <si>
    <t>50659407</t>
  </si>
  <si>
    <t>485</t>
  </si>
  <si>
    <t>Город Чулым</t>
  </si>
  <si>
    <t>50659101</t>
  </si>
  <si>
    <t>486</t>
  </si>
  <si>
    <t>Иткульское</t>
  </si>
  <si>
    <t>50659410</t>
  </si>
  <si>
    <t>487</t>
  </si>
  <si>
    <t>Кабинетное</t>
  </si>
  <si>
    <t>50659413</t>
  </si>
  <si>
    <t>488</t>
  </si>
  <si>
    <t>Каякское</t>
  </si>
  <si>
    <t>50659416</t>
  </si>
  <si>
    <t>489</t>
  </si>
  <si>
    <t>Кокошинское</t>
  </si>
  <si>
    <t>50659419</t>
  </si>
  <si>
    <t>490</t>
  </si>
  <si>
    <t>Куликовское</t>
  </si>
  <si>
    <t>50659422</t>
  </si>
  <si>
    <t>491</t>
  </si>
  <si>
    <t>50659424</t>
  </si>
  <si>
    <t>492</t>
  </si>
  <si>
    <t>50659425</t>
  </si>
  <si>
    <t>493</t>
  </si>
  <si>
    <t>Серебрянское</t>
  </si>
  <si>
    <t>50659428</t>
  </si>
  <si>
    <t>494</t>
  </si>
  <si>
    <t>Ужанихинское</t>
  </si>
  <si>
    <t>50659431</t>
  </si>
  <si>
    <t>495</t>
  </si>
  <si>
    <t>Чикманское</t>
  </si>
  <si>
    <t>50659434</t>
  </si>
  <si>
    <t>496</t>
  </si>
  <si>
    <t>497</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</si>
  <si>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</si>
  <si>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</si>
  <si>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</si>
  <si>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</si>
  <si>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</si>
  <si>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</si>
  <si>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</si>
  <si>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</si>
  <si>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</si>
  <si>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</si>
  <si>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</si>
  <si>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</si>
  <si>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</si>
  <si>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</si>
  <si>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</si>
  <si>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</si>
  <si>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</si>
  <si>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Инвестиционная программа от 30.10.2025 МУЭП "ПРОМТЕХЭНЕРГО" в сфере теплоснабжения по модернизации и реконструкции тепловых сетей, на территории рп Кольцово, Посёлок Кольцово, Посёлок Кольцово на 2026-2028 годы</t>
  </si>
  <si>
    <t>01.01.2026</t>
  </si>
  <si>
    <t>31.12.2028</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</si>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</sst>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0" borderId="12" xfId="0" applyFont="1" applyBorder="1" applyNumberFormat="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X11@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A31C8-8462-382C-1323-0.7700473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6836C-EE98-1D45-7555-0.063F1CB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МУП ЖКХ "Лянинское"</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7E606-6D04-074D-C3AF-0.4534562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CCFD-7A26-2DE1-0CA8-0.7EDA638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DEFC1-A851-56BC-3C4D-0.52ED7D5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EA692-820D-18C9-983D-0.8EF56F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A84D-1631-F80D-E44A-0.3EA8269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2D66D-AD79-B9CD-0A4C-0.9961FC0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B4767-F365-E731-3FEE-0.E103E67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402F2-B3D9-B6B4-0F6D-0.185557B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8C0A9-433E-B4BF-56DA-0.48D12BA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ЖКХ "Лянинское"</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08E722-3434-7C92-5B47-0.01B82855}"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1D1DBA6-0A77-5068-479D-0.74CBFF5D}"/>
    <hyperlink ref="H17" location="Титульный!H9" display="Как заполнить?" tooltip="Помощь по работе с полями отчётной формы" xr:uid="{2ABD20AB-1ABE-4444-A6C5-0.5255ED15}"/>
    <hyperlink ref="H39" location="Титульный!H9" display="Как заполнить?" tooltip="Помощь по работе с полями отчётной формы" xr:uid="{B3D3D576-52A3-8729-9B43-0.8FF5D8B8}"/>
    <hyperlink ref="H62" location="Титульный!H9" display="Как заполнить?" tooltip="Помощь по работе с полями отчётной формы" xr:uid="{0ED6DCE8-D863-933D-CA69-0.BACC877C}"/>
    <hyperlink ref="F70" r:id="rId4" xr:uid="{E2720FC2-A495-0036-735E-0.9E26652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67324-09F3-F6CA-B141-0.9ADB4D8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ЖКХ "Лянинское"</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8644A-B9A4-B8AA-F4BF-0.14E389E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C58F-49A2-AF1C-F7AB-0.69605E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41EF5-B852-9BEE-8DA3-0.ABD581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A0C6E-87B8-9DA9-442F-0.6CF474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FF97E-E896-4977-2BEE-0.5BA192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2B502-38BD-E64C-10EE-0.07CFE8F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CF5C1-211D-F968-0736-0.1DAC884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60B6-3D6A-0A8E-B0F1-0.6F2067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F8D8C-2A57-6D19-C66D-0.4676410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8C3B4-FF08-A002-DEE1-0.4A89AA0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Лянинское(50613410)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C808-1A18-3863-C8C1-0.37CA7D0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A5BE5-8C29-0127-C499-0.AFC3805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7FE0D-26AA-E828-FFB8-0.D88CEBD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0A5C8-47B3-24B2-783D-0.1FF4D35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МУП ЖКХ "Лянинское"</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1F0CA-760E-53D3-82BA-0.90C0574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МУП ЖКХ "Лянинское"</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D39C5-133B-9969-EBC3-0.27EC22B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МУП ЖКХ "Лянинское"</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24EA3-9E94-12C6-5122-0.8F99C10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МУП ЖКХ "Лянинское"</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F588E-38AC-9EA8-DDDE-0.367383B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МУП ЖКХ "Лянинское"</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2DC29-6761-60BD-B061-0.D2CBD73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МУП ЖКХ "Лянинское"</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28C3A-41EE-4F67-E883-0.2F62F45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МУП ЖКХ "Лянинское"</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D1377-B1C6-F58B-C8C9-0.75336757}" mc:Ignorable="x14ac xr xr2 xr3">
  <sheetPr>
    <tabColor rgb="FFCCCCFF"/>
  </sheetPr>
  <dimension ref="A1:AM17"/>
  <sheetViews>
    <sheetView topLeftCell="A1" showGridLines="0" zoomScale="90" workbookViewId="0">
      <selection activeCell="J13" sqref="J13:J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ЖКХ "Лянинское"</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110</v>
      </c>
      <c r="M13" s="603" t="s">
        <v>22</v>
      </c>
      <c r="N13" s="812"/>
      <c r="O13" s="1416" t="s">
        <v>118</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2"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4D0EF-9EFB-CEF7-B108-0.8512740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697" t="s">
        <v>22</v>
      </c>
      <c r="J9" s="401" t="s">
        <v>22</v>
      </c>
      <c r="K9" s="289"/>
      <c r="V9" s="505">
        <v>0</v>
      </c>
    </row>
    <row customHeight="1" ht="15" hidden="1">
      <c r="A10" s="505"/>
      <c r="B10" s="2397"/>
      <c r="C10" s="2398"/>
      <c r="D10" s="689" t="str">
        <f>B9&amp;".2"</f>
        <v>.2</v>
      </c>
      <c r="E10" s="690" t="s">
        <v>943</v>
      </c>
      <c r="F10" s="691" t="s">
        <v>306</v>
      </c>
      <c r="G10" s="1732" t="s">
        <v>22</v>
      </c>
      <c r="H10" s="401" t="s">
        <v>22</v>
      </c>
      <c r="I10" s="1732" t="s">
        <v>22</v>
      </c>
      <c r="J10" s="401" t="s">
        <v>22</v>
      </c>
      <c r="K10" s="289" t="s">
        <v>944</v>
      </c>
      <c r="V10" s="505">
        <v>0</v>
      </c>
    </row>
    <row customHeight="1" ht="15" hidden="1">
      <c r="A11" s="505"/>
      <c r="B11" s="2397"/>
      <c r="C11" s="2398"/>
      <c r="D11" s="689" t="str">
        <f>B9&amp;".3"</f>
        <v>.3</v>
      </c>
      <c r="E11" s="690" t="s">
        <v>945</v>
      </c>
      <c r="F11" s="691" t="s">
        <v>306</v>
      </c>
      <c r="G11" s="1732" t="s">
        <v>22</v>
      </c>
      <c r="H11" s="401" t="s">
        <v>22</v>
      </c>
      <c r="I11" s="1732" t="s">
        <v>22</v>
      </c>
      <c r="J11" s="401"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697" t="s">
        <v>22</v>
      </c>
      <c r="J13" s="401" t="s">
        <v>22</v>
      </c>
      <c r="K13" s="289" t="s">
        <v>948</v>
      </c>
      <c r="V13" s="505">
        <v>0</v>
      </c>
    </row>
    <row customHeight="1" ht="15" hidden="1">
      <c r="B14" s="2397"/>
      <c r="C14" s="2398"/>
      <c r="D14" s="689" t="str">
        <f>B13&amp;".2"</f>
        <v>.2</v>
      </c>
      <c r="E14" s="690" t="s">
        <v>949</v>
      </c>
      <c r="F14" s="691" t="s">
        <v>306</v>
      </c>
      <c r="G14" s="1732" t="s">
        <v>22</v>
      </c>
      <c r="H14" s="401" t="s">
        <v>22</v>
      </c>
      <c r="I14" s="1732" t="s">
        <v>22</v>
      </c>
      <c r="J14" s="401"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МУП ЖКХ "Лянинское"</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957</v>
      </c>
      <c r="J36" s="691" t="s">
        <v>306</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306</v>
      </c>
      <c r="G38" s="814" t="s">
        <v>957</v>
      </c>
      <c r="H38" s="815" t="s">
        <v>306</v>
      </c>
      <c r="I38" s="524" t="s">
        <v>957</v>
      </c>
      <c r="J38" s="521" t="s">
        <v>306</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BA912-755E-0B84-19F6-0.4137629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МУП ЖКХ "Лянинское"</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4C2AC-C26C-6A98-AC18-0.AF35501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МУП ЖКХ "Лянинское"</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EFF0F-6DCB-F426-20FD-0.42C56A8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МУП ЖКХ "Лянинское"</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709</v>
      </c>
      <c r="G29" s="1237" t="s">
        <v>1047</v>
      </c>
      <c r="H29" s="1236">
        <f>SUM(I29:J29)</f>
        <v>0</v>
      </c>
      <c r="I29" s="1235"/>
      <c r="J29" s="1225"/>
      <c r="K29" s="1234"/>
      <c r="W29" s="1155">
        <v>11</v>
      </c>
    </row>
    <row customHeight="1" ht="11.549999999999999">
      <c r="F30" s="1230" t="s">
        <v>307</v>
      </c>
      <c r="G30" s="1237" t="s">
        <v>1048</v>
      </c>
      <c r="H30" s="1236">
        <f>SUM(I30:J30)</f>
        <v>0</v>
      </c>
      <c r="I30" s="1235"/>
      <c r="J30" s="1225"/>
      <c r="K30" s="1234"/>
      <c r="W30" s="1155">
        <v>11</v>
      </c>
    </row>
    <row customHeight="1" ht="11.549999999999999">
      <c r="F31" s="1230" t="s">
        <v>310</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324</v>
      </c>
      <c r="G33" s="1237" t="s">
        <v>1051</v>
      </c>
      <c r="H33" s="1236">
        <f>SUM(I33:J33)</f>
        <v>0</v>
      </c>
      <c r="I33" s="1235"/>
      <c r="J33" s="1225"/>
      <c r="K33" s="1234"/>
      <c r="W33" s="1155">
        <v>46</v>
      </c>
    </row>
    <row customHeight="1" ht="11.549999999999999">
      <c r="F34" s="1230" t="s">
        <v>332</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110</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111</v>
      </c>
      <c r="G48" s="690" t="s">
        <v>1069</v>
      </c>
      <c r="H48" s="1236">
        <f>SUM(I48:J48)</f>
        <v>0</v>
      </c>
      <c r="I48" s="1236">
        <f>SUM(I49,I54,I57)</f>
        <v>0</v>
      </c>
      <c r="J48" s="1225"/>
      <c r="K48" s="1234"/>
      <c r="W48" s="1155">
        <v>23</v>
      </c>
    </row>
    <row customHeight="1" ht="11.549999999999999">
      <c r="F49" s="1230" t="s">
        <v>709</v>
      </c>
      <c r="G49" s="1237" t="s">
        <v>1021</v>
      </c>
      <c r="H49" s="1236">
        <f>SUM(I49:J49)</f>
        <v>0</v>
      </c>
      <c r="I49" s="1236">
        <f>SUM(I50:I53)</f>
        <v>0</v>
      </c>
      <c r="J49" s="1225"/>
      <c r="K49" s="1234"/>
      <c r="W49" s="1155">
        <v>11</v>
      </c>
    </row>
    <row customHeight="1" ht="24">
      <c r="F50" s="1230" t="s">
        <v>712</v>
      </c>
      <c r="G50" s="1238" t="s">
        <v>1059</v>
      </c>
      <c r="H50" s="1236">
        <f>SUM(I50:J50)</f>
        <v>0</v>
      </c>
      <c r="I50" s="1235"/>
      <c r="J50" s="1225"/>
      <c r="K50" s="1234"/>
      <c r="W50" s="1155">
        <v>23</v>
      </c>
    </row>
    <row customHeight="1" ht="11.549999999999999">
      <c r="F51" s="1230" t="s">
        <v>715</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307</v>
      </c>
      <c r="G54" s="1237" t="s">
        <v>1050</v>
      </c>
      <c r="H54" s="1236">
        <f>SUM(I54:J54)</f>
        <v>0</v>
      </c>
      <c r="I54" s="1236">
        <f>SUM(I55:I56)</f>
        <v>0</v>
      </c>
      <c r="J54" s="1225"/>
      <c r="K54" s="1234"/>
      <c r="W54" s="1155">
        <v>11</v>
      </c>
    </row>
    <row customHeight="1" ht="48.29999999999999">
      <c r="F55" s="1230" t="s">
        <v>719</v>
      </c>
      <c r="G55" s="1238" t="s">
        <v>1051</v>
      </c>
      <c r="H55" s="1236">
        <f>SUM(I55:J55)</f>
        <v>0</v>
      </c>
      <c r="I55" s="1235"/>
      <c r="J55" s="1225"/>
      <c r="K55" s="1234"/>
      <c r="W55" s="1155">
        <v>46</v>
      </c>
    </row>
    <row customHeight="1" ht="11.549999999999999">
      <c r="F56" s="1230" t="s">
        <v>721</v>
      </c>
      <c r="G56" s="1238" t="s">
        <v>1052</v>
      </c>
      <c r="H56" s="1236">
        <f>SUM(I56:J56)</f>
        <v>0</v>
      </c>
      <c r="I56" s="1235"/>
      <c r="J56" s="1225"/>
      <c r="K56" s="1234"/>
      <c r="W56" s="1155">
        <v>11</v>
      </c>
    </row>
    <row customHeight="1" ht="11.549999999999999">
      <c r="F57" s="1230" t="s">
        <v>310</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6B0F8-FCC9-A3D1-A8CC-0.3566E94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ЖКХ "Лянинское"</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1109</v>
      </c>
      <c r="CC16" s="2433"/>
      <c r="CD16" s="2386" t="s">
        <v>558</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20AEB-1D3B-CDF7-E3BF-0.4C850F72}" mc:Ignorable="x14ac xr xr2 xr3">
  <sheetPr>
    <tabColor theme="2" tint="-0.1"/>
  </sheetPr>
  <dimension ref="A1:S23"/>
  <sheetViews>
    <sheetView topLeftCell="A1" showGridLines="0" zoomScale="90" workbookViewId="0">
      <selection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МУП ЖКХ "Лянинское"</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t="s">
        <v>376</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0.8</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313</v>
      </c>
      <c r="E21" s="670" t="s">
        <v>1117</v>
      </c>
      <c r="F21" s="1761" t="str">
        <f>IF(TEMPLATE_SPHERE="HEAT","Гкал/час","тыс. куб. м/сутки")</f>
        <v>Гкал/час</v>
      </c>
      <c r="G21" s="680"/>
      <c r="H21" s="680">
        <v>0.8</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5BBAF-867C-DD13-9285-0.4E3BA7A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МУП ЖКХ "Лянинское"</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1124</v>
      </c>
      <c r="F23" s="1670" t="s">
        <v>306</v>
      </c>
      <c r="G23" s="345"/>
      <c r="I23" s="1624"/>
      <c r="J23" s="1624"/>
      <c r="Q23" s="1631">
        <v>0</v>
      </c>
    </row>
    <row s="1635" customFormat="1" customHeight="1" ht="14.25" hidden="1">
      <c r="A24" s="343"/>
      <c r="B24" s="1160"/>
      <c r="C24" s="376"/>
      <c r="D24" s="1673" t="s">
        <v>709</v>
      </c>
      <c r="E24" s="1672" t="s">
        <v>1125</v>
      </c>
      <c r="F24" s="1670" t="s">
        <v>306</v>
      </c>
      <c r="G24" s="337"/>
      <c r="I24" s="1624"/>
      <c r="J24" s="1624"/>
      <c r="Q24" s="1631">
        <v>0</v>
      </c>
    </row>
    <row s="1635" customFormat="1" customHeight="1" ht="14.25" hidden="1">
      <c r="A25" s="343"/>
      <c r="B25" s="1160"/>
      <c r="C25" s="376"/>
      <c r="D25" s="1673" t="s">
        <v>712</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48638-F2F1-9AA7-E2FA-0.F9F4AAD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1128</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1129</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1130</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1131</v>
      </c>
      <c r="F10" s="1670"/>
      <c r="G10" s="1674"/>
      <c r="H10" s="1670" t="s">
        <v>306</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МУП ЖКХ "Лянинское"</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306</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1138</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1128</v>
      </c>
      <c r="F29" s="198"/>
      <c r="G29" s="257"/>
      <c r="H29" s="198" t="s">
        <v>306</v>
      </c>
      <c r="I29" s="2169" t="s">
        <v>1139</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306</v>
      </c>
      <c r="I33" s="2169" t="s">
        <v>1141</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306</v>
      </c>
      <c r="I36" s="2143" t="s">
        <v>1143</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1131</v>
      </c>
      <c r="F39" s="198"/>
      <c r="G39" s="207"/>
      <c r="H39" s="198" t="s">
        <v>306</v>
      </c>
      <c r="I39" s="2169" t="s">
        <v>1144</v>
      </c>
      <c r="L39" s="155" t="s">
        <v>1132</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8E9DB-0733-74F5-2058-0.0E0676C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1148</v>
      </c>
      <c r="I20" s="2387"/>
      <c r="J20" s="2433"/>
      <c r="K20" s="2224" t="s">
        <v>303</v>
      </c>
      <c r="L20" s="2224" t="s">
        <v>390</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C19AD-EF14-A91D-E4DF-0.B2285E6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МУП ЖКХ "Лянинское"</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D8DCC-8346-43FB-0A97-0.B7257A9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ЖКХ "Лянинское"</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BCC72-310A-D2D3-4C7C-0.709F789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МУП ЖКХ "Лянинское"</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1157</v>
      </c>
      <c r="F17" s="521" t="s">
        <v>306</v>
      </c>
      <c r="G17" s="678"/>
      <c r="H17" s="678"/>
      <c r="I17" s="678"/>
      <c r="J17" s="678"/>
      <c r="K17" s="289" t="s">
        <v>1158</v>
      </c>
      <c r="V17" s="505">
        <v>0</v>
      </c>
    </row>
    <row customHeight="1" ht="48.29999999999999">
      <c r="A18" s="505"/>
      <c r="C18" s="526"/>
      <c r="D18" s="521">
        <v>3</v>
      </c>
      <c r="E18" s="279" t="s">
        <v>815</v>
      </c>
      <c r="F18" s="521" t="s">
        <v>306</v>
      </c>
      <c r="G18" s="809" t="s">
        <v>306</v>
      </c>
      <c r="H18" s="810" t="s">
        <v>306</v>
      </c>
      <c r="I18" s="521" t="s">
        <v>306</v>
      </c>
      <c r="J18" s="578" t="s">
        <v>306</v>
      </c>
      <c r="K18" s="289" t="s">
        <v>1159</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1160</v>
      </c>
      <c r="F22" s="521" t="s">
        <v>558</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58C22A-6BB2-2FCE-4BA9-0.197D4D8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808</v>
      </c>
      <c r="BI1" s="1070"/>
      <c r="BJ1" s="1071" t="s">
        <v>1205</v>
      </c>
      <c r="BK1" s="1070"/>
      <c r="BL1" s="1072" t="s">
        <v>907</v>
      </c>
      <c r="BM1" s="1070"/>
      <c r="BN1" s="1073" t="s">
        <v>1206</v>
      </c>
      <c r="BS1" s="1427"/>
    </row>
    <row customHeight="1" ht="11.25">
      <c r="A2" s="1074" t="s">
        <v>1207</v>
      </c>
      <c r="B2" s="1075">
        <v>2000</v>
      </c>
      <c r="C2" s="1075">
        <v>2022</v>
      </c>
      <c r="D2" s="1075" t="s">
        <v>66</v>
      </c>
      <c r="E2" s="1076" t="s">
        <v>1208</v>
      </c>
      <c r="F2" s="1076" t="s">
        <v>1209</v>
      </c>
      <c r="G2" s="1076" t="s">
        <v>1210</v>
      </c>
      <c r="H2" s="1077" t="s">
        <v>1211</v>
      </c>
      <c r="I2" s="1076" t="s">
        <v>110</v>
      </c>
      <c r="J2" s="1076" t="s">
        <v>1212</v>
      </c>
      <c r="K2" s="1078" t="s">
        <v>1213</v>
      </c>
      <c r="L2" s="1079"/>
      <c r="M2" s="1078">
        <v>1</v>
      </c>
      <c r="N2" s="1162" t="s">
        <v>1214</v>
      </c>
      <c r="O2" s="1077" t="s">
        <v>1215</v>
      </c>
      <c r="P2" s="1080" t="s">
        <v>38</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53</v>
      </c>
      <c r="BB2" s="1120" t="s">
        <v>1231</v>
      </c>
      <c r="BC2" s="1120" t="s">
        <v>1232</v>
      </c>
      <c r="BE2" s="1120">
        <v>2000</v>
      </c>
      <c r="BF2" s="1120" t="s">
        <v>1233</v>
      </c>
    </row>
    <row customHeight="1" ht="11.25">
      <c r="A3" s="1074" t="s">
        <v>1234</v>
      </c>
      <c r="B3" s="1075">
        <v>2001</v>
      </c>
      <c r="C3" s="1075">
        <v>2023</v>
      </c>
      <c r="D3" s="1075" t="s">
        <v>19</v>
      </c>
      <c r="E3" s="1076" t="s">
        <v>1235</v>
      </c>
      <c r="F3" s="1076" t="s">
        <v>35</v>
      </c>
      <c r="G3" s="1076" t="s">
        <v>1236</v>
      </c>
      <c r="H3" s="1077" t="s">
        <v>55</v>
      </c>
      <c r="I3" s="1076" t="s">
        <v>111</v>
      </c>
      <c r="J3" s="1076" t="s">
        <v>556</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1222</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1232</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1222</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168</v>
      </c>
      <c r="Y5" s="1075" t="s">
        <v>1313</v>
      </c>
      <c r="Z5" s="1091">
        <v>1</v>
      </c>
      <c r="AF5" s="1077" t="s">
        <v>1314</v>
      </c>
      <c r="AH5" s="1076" t="s">
        <v>1315</v>
      </c>
      <c r="AK5" s="1076" t="s">
        <v>1316</v>
      </c>
      <c r="AM5" s="1076" t="s">
        <v>1317</v>
      </c>
      <c r="AP5" s="1087" t="s">
        <v>168</v>
      </c>
      <c r="AQ5" s="1088" t="s">
        <v>168</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1221</v>
      </c>
      <c r="BS5" s="1429"/>
      <c r="BT5" s="1281">
        <v>64236871</v>
      </c>
      <c r="BU5" s="1068" t="s">
        <v>229</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112</v>
      </c>
      <c r="J6" s="1067" t="s">
        <v>1331</v>
      </c>
      <c r="L6" s="1079">
        <f>SUM(kind_of_control_method_filter)</f>
        <v>0</v>
      </c>
      <c r="N6" s="1092" t="s">
        <v>1332</v>
      </c>
      <c r="O6" s="1076" t="s">
        <v>1333</v>
      </c>
      <c r="R6" s="143" t="s">
        <v>1216</v>
      </c>
      <c r="T6" s="1077" t="s">
        <v>1334</v>
      </c>
      <c r="U6" s="1079" t="s">
        <v>1314</v>
      </c>
      <c r="V6" s="1083">
        <v>5</v>
      </c>
      <c r="W6" s="1084"/>
      <c r="X6" s="1075" t="s">
        <v>174</v>
      </c>
      <c r="Y6" s="1075" t="s">
        <v>1335</v>
      </c>
      <c r="Z6" s="1091"/>
      <c r="AA6" s="1094"/>
      <c r="AH6" s="1076" t="s">
        <v>1336</v>
      </c>
      <c r="AK6" s="1076" t="s">
        <v>1337</v>
      </c>
      <c r="AM6" s="1076" t="s">
        <v>1338</v>
      </c>
      <c r="AP6" s="1087" t="s">
        <v>174</v>
      </c>
      <c r="AQ6" s="1088" t="s">
        <v>174</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234</v>
      </c>
      <c r="BV6" s="1070"/>
      <c r="BW6" s="1695">
        <v>4213768</v>
      </c>
      <c r="BX6" s="1693" t="s">
        <v>254</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180</v>
      </c>
      <c r="Y7" s="1075" t="s">
        <v>1313</v>
      </c>
      <c r="Z7" s="1091"/>
      <c r="AA7" s="1094"/>
      <c r="AH7" s="1076" t="s">
        <v>1353</v>
      </c>
      <c r="AK7" s="1076" t="s">
        <v>1354</v>
      </c>
      <c r="AM7" s="1076" t="s">
        <v>1355</v>
      </c>
      <c r="AP7" s="1087" t="s">
        <v>180</v>
      </c>
      <c r="AQ7" s="1088" t="s">
        <v>180</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239</v>
      </c>
      <c r="BV7" s="1070"/>
      <c r="BW7" s="1695">
        <v>4213769</v>
      </c>
      <c r="BX7" s="1693" t="s">
        <v>1363</v>
      </c>
      <c r="BZ7" s="1281">
        <v>64237511</v>
      </c>
      <c r="CA7" s="1068" t="s">
        <v>269</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186</v>
      </c>
      <c r="Y8" s="1075" t="s">
        <v>1313</v>
      </c>
      <c r="Z8" s="1091"/>
      <c r="AA8" s="1094"/>
      <c r="AK8" s="1076" t="s">
        <v>1370</v>
      </c>
      <c r="AP8" s="1087" t="s">
        <v>186</v>
      </c>
      <c r="AQ8" s="1088" t="s">
        <v>186</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168</v>
      </c>
      <c r="BS8" s="1429"/>
      <c r="BT8" s="1281">
        <v>64236874</v>
      </c>
      <c r="BU8" s="1295" t="s">
        <v>1379</v>
      </c>
      <c r="BV8" s="1070"/>
      <c r="BW8" s="1695">
        <v>4213770</v>
      </c>
      <c r="BX8" s="1696" t="s">
        <v>1380</v>
      </c>
      <c r="BZ8" s="1281">
        <v>64237512</v>
      </c>
      <c r="CA8" s="1068" t="s">
        <v>264</v>
      </c>
    </row>
    <row customHeight="1" ht="11.25">
      <c r="A9" s="1074" t="s">
        <v>1381</v>
      </c>
      <c r="B9" s="1075">
        <v>2007</v>
      </c>
      <c r="E9" s="1076" t="s">
        <v>1382</v>
      </c>
      <c r="F9" s="1093"/>
      <c r="G9" s="1067" t="s">
        <v>1383</v>
      </c>
      <c r="H9" s="1067" t="s">
        <v>1384</v>
      </c>
      <c r="I9" s="1076" t="s">
        <v>113</v>
      </c>
      <c r="O9" s="1076" t="s">
        <v>1385</v>
      </c>
      <c r="V9" s="370" t="s">
        <v>113</v>
      </c>
      <c r="W9" s="1084"/>
      <c r="X9" s="1075" t="s">
        <v>192</v>
      </c>
      <c r="Y9" s="1075" t="s">
        <v>1222</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174</v>
      </c>
      <c r="BS9" s="1429"/>
      <c r="BT9" s="1281">
        <v>64236875</v>
      </c>
      <c r="BU9" s="1068" t="s">
        <v>244</v>
      </c>
      <c r="BV9" s="1070"/>
      <c r="BW9" s="1690"/>
      <c r="BX9" s="1690"/>
    </row>
    <row customHeight="1" ht="11.25">
      <c r="A10" s="1074" t="s">
        <v>1395</v>
      </c>
      <c r="B10" s="1075">
        <v>2008</v>
      </c>
      <c r="E10" s="1076" t="s">
        <v>1396</v>
      </c>
      <c r="F10" s="1093"/>
      <c r="G10" s="1076" t="s">
        <v>1397</v>
      </c>
      <c r="H10" s="1076" t="s">
        <v>1398</v>
      </c>
      <c r="I10" s="1076" t="s">
        <v>150</v>
      </c>
      <c r="J10" s="1067" t="s">
        <v>1399</v>
      </c>
      <c r="K10" s="1067" t="s">
        <v>1400</v>
      </c>
      <c r="O10" s="1076" t="s">
        <v>1401</v>
      </c>
      <c r="V10" s="371" t="s">
        <v>150</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180</v>
      </c>
      <c r="BS10" s="1429"/>
      <c r="BT10" s="1281">
        <v>64236876</v>
      </c>
      <c r="BU10" s="1068" t="s">
        <v>224</v>
      </c>
      <c r="BV10" s="1070"/>
      <c r="BW10" s="1690"/>
      <c r="BX10" s="1690"/>
    </row>
    <row customHeight="1" ht="11.25">
      <c r="A11" s="1074" t="s">
        <v>1411</v>
      </c>
      <c r="B11" s="1075">
        <v>2009</v>
      </c>
      <c r="E11" s="1076" t="s">
        <v>1412</v>
      </c>
      <c r="F11" s="1093"/>
      <c r="G11" s="1076" t="s">
        <v>1413</v>
      </c>
      <c r="H11" s="1076" t="s">
        <v>1414</v>
      </c>
      <c r="I11" s="1076" t="s">
        <v>151</v>
      </c>
      <c r="J11" s="1077" t="s">
        <v>1415</v>
      </c>
      <c r="K11" s="1099" t="s">
        <v>1416</v>
      </c>
      <c r="O11" s="1077" t="s">
        <v>1417</v>
      </c>
      <c r="V11" s="370" t="s">
        <v>151</v>
      </c>
      <c r="W11" s="275"/>
      <c r="X11" s="1084" t="s">
        <v>1387</v>
      </c>
      <c r="Y11" s="1075" t="s">
        <v>1418</v>
      </c>
      <c r="Z11" s="1091"/>
      <c r="AP11" s="1087" t="s">
        <v>192</v>
      </c>
      <c r="AQ11" s="1089" t="s">
        <v>192</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186</v>
      </c>
      <c r="BS11" s="1429"/>
      <c r="BW11" s="1690"/>
      <c r="BX11" s="1690"/>
    </row>
    <row customHeight="1" ht="11.25">
      <c r="A12" s="1074" t="s">
        <v>1425</v>
      </c>
      <c r="B12" s="1075">
        <v>2010</v>
      </c>
      <c r="E12" s="1076" t="s">
        <v>1426</v>
      </c>
      <c r="F12" s="1093"/>
      <c r="G12" s="1076" t="s">
        <v>1414</v>
      </c>
      <c r="I12" s="1076" t="s">
        <v>152</v>
      </c>
      <c r="J12" s="1077" t="s">
        <v>1427</v>
      </c>
      <c r="K12" s="1099" t="s">
        <v>1428</v>
      </c>
      <c r="O12" s="1077" t="s">
        <v>1216</v>
      </c>
      <c r="V12" s="370" t="s">
        <v>152</v>
      </c>
      <c r="W12" s="1089"/>
      <c r="X12" s="1084" t="s">
        <v>1429</v>
      </c>
      <c r="Y12" s="1075" t="s">
        <v>1222</v>
      </c>
      <c r="AP12" s="1087"/>
      <c r="AW12" s="1120" t="s">
        <v>151</v>
      </c>
      <c r="AX12" s="1120" t="s">
        <v>151</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153</v>
      </c>
      <c r="K13" s="1099" t="s">
        <v>1386</v>
      </c>
      <c r="V13" s="370" t="s">
        <v>153</v>
      </c>
      <c r="W13" s="1089"/>
      <c r="X13" s="1089"/>
      <c r="Y13" s="1089"/>
      <c r="AW13" s="1120" t="s">
        <v>152</v>
      </c>
      <c r="AX13" s="1120" t="s">
        <v>152</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154</v>
      </c>
      <c r="J14" s="1067" t="s">
        <v>1444</v>
      </c>
      <c r="N14" s="1067" t="s">
        <v>1445</v>
      </c>
      <c r="V14" s="1083">
        <v>13</v>
      </c>
      <c r="W14" s="1084"/>
      <c r="X14" s="1084" t="s">
        <v>1253</v>
      </c>
      <c r="Y14" s="1075" t="s">
        <v>1222</v>
      </c>
      <c r="AW14" s="1120" t="s">
        <v>153</v>
      </c>
      <c r="AX14" s="1120" t="s">
        <v>153</v>
      </c>
      <c r="AZ14" s="1067" t="s">
        <v>1446</v>
      </c>
      <c r="BB14" s="1120" t="s">
        <v>1447</v>
      </c>
      <c r="BC14" s="1120" t="s">
        <v>1439</v>
      </c>
      <c r="BE14" s="1120">
        <v>2012</v>
      </c>
      <c r="BH14" s="1068" t="s">
        <v>1362</v>
      </c>
      <c r="BJ14" s="1217" t="s">
        <v>1448</v>
      </c>
      <c r="BL14" s="1217" t="s">
        <v>1448</v>
      </c>
      <c r="BN14" s="1068" t="s">
        <v>1449</v>
      </c>
      <c r="BQ14" s="1281">
        <v>4213782</v>
      </c>
      <c r="BR14" s="1068" t="s">
        <v>192</v>
      </c>
      <c r="BS14" s="1429"/>
      <c r="BT14" s="1070"/>
      <c r="BU14" s="1070"/>
      <c r="BV14" s="1070"/>
      <c r="BW14" s="1694"/>
      <c r="BX14" s="1690"/>
    </row>
    <row customHeight="1" ht="19.5">
      <c r="A15" s="1074" t="s">
        <v>1450</v>
      </c>
      <c r="B15" s="1075">
        <v>2013</v>
      </c>
      <c r="E15" s="1698" t="s">
        <v>1451</v>
      </c>
      <c r="G15" s="1067" t="s">
        <v>1452</v>
      </c>
      <c r="H15" s="1067" t="s">
        <v>1453</v>
      </c>
      <c r="I15" s="1078" t="s">
        <v>155</v>
      </c>
      <c r="J15" s="1089" t="s">
        <v>583</v>
      </c>
      <c r="N15" s="1158" t="s">
        <v>1454</v>
      </c>
      <c r="X15" s="1087"/>
      <c r="AW15" s="1120" t="s">
        <v>154</v>
      </c>
      <c r="AX15" s="1120" t="s">
        <v>154</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556</v>
      </c>
      <c r="N16" s="1158" t="s">
        <v>1463</v>
      </c>
      <c r="AW16" s="1120" t="s">
        <v>155</v>
      </c>
      <c r="AX16" s="1120" t="s">
        <v>155</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167</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293</v>
      </c>
    </row>
    <row customHeight="1" ht="21">
      <c r="A23" s="1074" t="s">
        <v>1530</v>
      </c>
      <c r="B23" s="1075">
        <v>2021</v>
      </c>
      <c r="AW23" s="1120" t="s">
        <v>1531</v>
      </c>
      <c r="AX23" s="1120" t="s">
        <v>1531</v>
      </c>
      <c r="AZ23" s="1120" t="s">
        <v>1532</v>
      </c>
      <c r="BB23" s="1120" t="s">
        <v>1533</v>
      </c>
      <c r="BC23" s="1120" t="s">
        <v>1232</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689</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01.04.2026</v>
      </c>
      <c r="F29" s="1105" t="str">
        <f>IF(TEMPLATE_GROUP="","",INDEX(EndDateList,MATCH(TEMPLATE_GROUP,CodeTemplateList,0),1))</f>
        <v>30.06.2026</v>
      </c>
      <c r="H29" s="1106" t="s">
        <v>1569</v>
      </c>
      <c r="AX29" s="1120" t="s">
        <v>1570</v>
      </c>
      <c r="AZ29" s="1120" t="s">
        <v>1217</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01.04.2026</v>
      </c>
      <c r="F32" s="1105" t="str">
        <f>IF(TEMPLATE_GROUP="","",INDEX(EndDateList,MATCH(TEMPLATE_GROUP,CodeTemplateList,0),1))</f>
        <v>30.06.2026</v>
      </c>
      <c r="H32" s="1110" t="s">
        <v>1580</v>
      </c>
      <c r="O32" s="1074" t="s">
        <v>1215</v>
      </c>
      <c r="AX32" s="1120" t="s">
        <v>1581</v>
      </c>
      <c r="AZ32" s="1120" t="s">
        <v>1310</v>
      </c>
      <c r="BE32" s="1120">
        <v>2030</v>
      </c>
      <c r="BJ32" s="1068" t="s">
        <v>1466</v>
      </c>
      <c r="BL32" s="1068" t="s">
        <v>1466</v>
      </c>
    </row>
    <row customHeight="1" ht="11.25">
      <c r="A33" s="1074" t="s">
        <v>1582</v>
      </c>
      <c r="O33" s="1074" t="s">
        <v>1239</v>
      </c>
      <c r="AX33" s="1120" t="s">
        <v>1583</v>
      </c>
      <c r="AZ33" s="1120" t="s">
        <v>1216</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808</v>
      </c>
      <c r="F36" s="1113" t="str">
        <f>INDEX(E37:E41,MATCH(TEMPLATE_SPHERE,F37:F41,0))</f>
        <v>теплоснабжения</v>
      </c>
      <c r="G36" s="1113" t="str">
        <f>INDEX(G37:G41,MATCH(TEMPLATE_SPHERE,F37:F41,0))</f>
        <v>теплоснабжение</v>
      </c>
      <c r="O36" s="1074" t="s">
        <v>1333</v>
      </c>
      <c r="AX36" s="1120" t="s">
        <v>1592</v>
      </c>
      <c r="AZ36" s="1120" t="s">
        <v>1216</v>
      </c>
      <c r="BE36" s="1120">
        <v>2034</v>
      </c>
      <c r="BL36" s="1068" t="s">
        <v>1593</v>
      </c>
    </row>
    <row customHeight="1" ht="11.25">
      <c r="A37" s="1074" t="s">
        <v>1594</v>
      </c>
      <c r="E37" s="407" t="s">
        <v>1595</v>
      </c>
      <c r="F37" s="1114" t="s">
        <v>808</v>
      </c>
      <c r="G37" s="407" t="s">
        <v>1596</v>
      </c>
      <c r="O37" s="1074" t="s">
        <v>1352</v>
      </c>
      <c r="AX37" s="1120" t="s">
        <v>1597</v>
      </c>
      <c r="AZ37" s="1120" t="s">
        <v>1241</v>
      </c>
      <c r="BE37" s="1120">
        <v>2035</v>
      </c>
    </row>
    <row customHeight="1" ht="11.25">
      <c r="A38" s="1074" t="s">
        <v>1598</v>
      </c>
      <c r="E38" s="407" t="s">
        <v>1599</v>
      </c>
      <c r="F38" s="1115" t="s">
        <v>854</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907</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894</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1624</v>
      </c>
      <c r="AZ42" s="1120" t="s">
        <v>1215</v>
      </c>
      <c r="BE42" s="1120">
        <v>2040</v>
      </c>
      <c r="BH42" s="1068" t="s">
        <v>1045</v>
      </c>
      <c r="BJ42" s="1217" t="s">
        <v>1025</v>
      </c>
      <c r="BL42" s="1217" t="s">
        <v>1025</v>
      </c>
      <c r="BN42" s="1068" t="s">
        <v>1625</v>
      </c>
    </row>
    <row customHeight="1" ht="11.25">
      <c r="A43" s="1074" t="s">
        <v>16</v>
      </c>
      <c r="AX43" s="1120" t="s">
        <v>1626</v>
      </c>
      <c r="AZ43" s="1120" t="s">
        <v>1239</v>
      </c>
      <c r="BE43" s="1120">
        <v>2041</v>
      </c>
      <c r="BH43" s="1068" t="s">
        <v>1627</v>
      </c>
      <c r="BJ43" s="1217" t="s">
        <v>1622</v>
      </c>
      <c r="BL43" s="1217" t="s">
        <v>1622</v>
      </c>
      <c r="BN43" s="1068" t="s">
        <v>1628</v>
      </c>
    </row>
    <row customHeight="1" ht="11.25">
      <c r="A44" s="1074" t="s">
        <v>1629</v>
      </c>
      <c r="G44" s="1094">
        <f>YEAR(TODAY())</f>
        <v>2026</v>
      </c>
      <c r="I44" s="799" t="s">
        <v>1630</v>
      </c>
      <c r="J44" s="1089" t="s">
        <v>1631</v>
      </c>
      <c r="K44" s="1089" t="s">
        <v>1632</v>
      </c>
      <c r="AX44" s="1120" t="s">
        <v>1633</v>
      </c>
      <c r="AZ44" s="1120" t="s">
        <v>1275</v>
      </c>
      <c r="BE44" s="1120">
        <v>2042</v>
      </c>
      <c r="BH44" s="1068" t="s">
        <v>1634</v>
      </c>
      <c r="BJ44" s="1217" t="s">
        <v>1045</v>
      </c>
      <c r="BL44" s="1217" t="s">
        <v>1045</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1039</v>
      </c>
      <c r="BL45" s="1217" t="s">
        <v>1039</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1333</v>
      </c>
      <c r="BE46" s="1120">
        <v>2044</v>
      </c>
      <c r="BH46" s="1068" t="s">
        <v>1048</v>
      </c>
      <c r="BJ46" s="1217" t="s">
        <v>1029</v>
      </c>
      <c r="BL46" s="1217" t="s">
        <v>1029</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01.04.2026</v>
      </c>
      <c r="H47" s="1116" t="str">
        <f>_xlfn.IFERROR(IF(f_year="","31.12."&amp;CURRENT_YEAR,IF(LEN(f_quart)=0,"31.12."&amp;f_year,IF(f_quart="I квартал","31.03."&amp;f_year,IF(f_quart="II квартал","30.06."&amp;f_year,(IF(f_quart="III квартал","30.09."&amp;f_year,"31.12."&amp;f_year)))))),"31.12."&amp;CURRENT_YEAR)</f>
        <v>30.06.2026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1352</v>
      </c>
      <c r="BE47" s="1120">
        <v>2045</v>
      </c>
      <c r="BH47" s="1068" t="s">
        <v>1625</v>
      </c>
      <c r="BJ47" s="1217" t="s">
        <v>1031</v>
      </c>
      <c r="BL47" s="1217" t="s">
        <v>1031</v>
      </c>
      <c r="BN47" s="1068" t="s">
        <v>1651</v>
      </c>
    </row>
    <row customHeight="1" ht="11.25">
      <c r="A48" s="1074" t="s">
        <v>1652</v>
      </c>
      <c r="E48" s="407" t="s">
        <v>1653</v>
      </c>
      <c r="F48" s="1115" t="s">
        <v>1654</v>
      </c>
      <c r="G48" s="1116" t="str">
        <f>_xlfn.IFERROR(IF(f_year="","01.01."&amp;CURRENT_YEAR,"01.01."&amp;f_year),"01.01."&amp;CURRENT_YEAR)</f>
        <v>01.01.2026</v>
      </c>
      <c r="H48" s="1116" t="str">
        <f>_xlfn.IFERROR(IF(f_year="","31.12."&amp;CURRENT_YEAR,"31.12."&amp;f_year),"31.12."&amp;CURRENT_YEAR)</f>
        <v>31.12.2026</v>
      </c>
      <c r="I48" s="1742">
        <f>IF(f_year="",TRUE,FALSE)</f>
        <v>0</v>
      </c>
      <c r="J48" s="1745" t="s">
        <v>1655</v>
      </c>
      <c r="K48" s="1746"/>
      <c r="AX48" s="1120" t="s">
        <v>1656</v>
      </c>
      <c r="AZ48" s="1120" t="s">
        <v>1369</v>
      </c>
      <c r="BE48" s="1120">
        <v>2046</v>
      </c>
      <c r="BH48" s="1068" t="s">
        <v>1628</v>
      </c>
      <c r="BJ48" s="1217" t="s">
        <v>1033</v>
      </c>
      <c r="BL48" s="1217" t="s">
        <v>1033</v>
      </c>
      <c r="BN48" s="1068" t="s">
        <v>1657</v>
      </c>
    </row>
    <row customHeight="1" ht="11.25">
      <c r="A49" s="1074" t="s">
        <v>1658</v>
      </c>
      <c r="E49" s="407" t="s">
        <v>1659</v>
      </c>
      <c r="F49" s="1115" t="s">
        <v>1660</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1385</v>
      </c>
      <c r="BE49" s="1120">
        <v>2047</v>
      </c>
      <c r="BH49" s="1068" t="s">
        <v>1049</v>
      </c>
      <c r="BJ49" s="1217" t="s">
        <v>1035</v>
      </c>
      <c r="BL49" s="1217" t="s">
        <v>1035</v>
      </c>
    </row>
    <row customHeight="1" ht="11.25">
      <c r="A50" s="1074" t="s">
        <v>1662</v>
      </c>
      <c r="E50" s="407" t="s">
        <v>1663</v>
      </c>
      <c r="F50" s="1115" t="s">
        <v>1019</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1401</v>
      </c>
      <c r="BE50" s="1120">
        <v>2048</v>
      </c>
      <c r="BH50" s="1068" t="s">
        <v>1635</v>
      </c>
      <c r="BJ50" s="1217" t="s">
        <v>1037</v>
      </c>
      <c r="BL50" s="1217" t="s">
        <v>1037</v>
      </c>
    </row>
    <row customHeight="1" ht="11.25">
      <c r="A51" s="1074" t="s">
        <v>1665</v>
      </c>
      <c r="E51" s="407" t="s">
        <v>1666</v>
      </c>
      <c r="F51" s="1115" t="s">
        <v>1667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1216</v>
      </c>
      <c r="BE52" s="1120">
        <v>2050</v>
      </c>
      <c r="BH52" s="1068" t="s">
        <v>1648</v>
      </c>
      <c r="BJ52" s="1217" t="s">
        <v>1048</v>
      </c>
      <c r="BL52" s="1217" t="s">
        <v>1048</v>
      </c>
    </row>
    <row customHeight="1" ht="11.25">
      <c r="A53" s="1074" t="s">
        <v>1674</v>
      </c>
      <c r="E53" s="407" t="s">
        <v>1675</v>
      </c>
      <c r="F53" s="1115" t="s">
        <v>1675</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1676</v>
      </c>
      <c r="K53" s="1746"/>
      <c r="AX53" s="1120" t="s">
        <v>1677</v>
      </c>
      <c r="BE53" s="1120">
        <v>2051</v>
      </c>
      <c r="BH53" s="1068" t="s">
        <v>1651</v>
      </c>
      <c r="BJ53" s="1217" t="s">
        <v>1625</v>
      </c>
      <c r="BL53" s="1217" t="s">
        <v>1625</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1218</v>
      </c>
      <c r="BE55" s="1120">
        <v>2053</v>
      </c>
      <c r="BH55" s="1070" t="s">
        <v>22</v>
      </c>
      <c r="BJ55" s="1217" t="s">
        <v>1049</v>
      </c>
      <c r="BL55" s="1217" t="s">
        <v>1049</v>
      </c>
    </row>
    <row customHeight="1" ht="11.25">
      <c r="A56" s="1074" t="s">
        <v>1683</v>
      </c>
      <c r="D56" s="1118" t="s">
        <v>1684</v>
      </c>
      <c r="E56" s="1095" t="s">
        <v>112</v>
      </c>
      <c r="F56" s="1074" t="s">
        <v>1685</v>
      </c>
      <c r="AX56" s="1120" t="s">
        <v>1686</v>
      </c>
      <c r="AZ56" s="1120" t="s">
        <v>1243</v>
      </c>
      <c r="BE56" s="1120">
        <v>2054</v>
      </c>
      <c r="BH56" s="1070" t="s">
        <v>22</v>
      </c>
      <c r="BJ56" s="1217" t="s">
        <v>1635</v>
      </c>
      <c r="BL56" s="1217" t="s">
        <v>1635</v>
      </c>
    </row>
    <row customHeight="1" ht="11.25">
      <c r="A57" s="1074" t="s">
        <v>1687</v>
      </c>
      <c r="D57" s="1118" t="s">
        <v>1688</v>
      </c>
      <c r="E57" s="1095" t="s">
        <v>112</v>
      </c>
      <c r="F57" s="1074" t="s">
        <v>1685</v>
      </c>
      <c r="AX57" s="1120" t="s">
        <v>1689</v>
      </c>
      <c r="AZ57" s="1120" t="s">
        <v>1278</v>
      </c>
      <c r="BE57" s="1120">
        <v>2055</v>
      </c>
      <c r="BJ57" s="1217" t="s">
        <v>1644</v>
      </c>
      <c r="BL57" s="1217" t="s">
        <v>1644</v>
      </c>
    </row>
    <row customHeight="1" ht="11.25">
      <c r="A58" s="1074" t="s">
        <v>1690</v>
      </c>
      <c r="D58" s="1118" t="s">
        <v>1691</v>
      </c>
      <c r="E58" s="1095" t="s">
        <v>112</v>
      </c>
      <c r="F58" s="1074" t="s">
        <v>1685</v>
      </c>
      <c r="AX58" s="1120" t="s">
        <v>1692</v>
      </c>
      <c r="BE58" s="1120">
        <v>2056</v>
      </c>
      <c r="BJ58" s="1217" t="s">
        <v>1648</v>
      </c>
      <c r="BL58" s="1217" t="s">
        <v>1648</v>
      </c>
    </row>
    <row customHeight="1" ht="11.25">
      <c r="A59" s="1074" t="s">
        <v>1693</v>
      </c>
      <c r="D59" s="1118" t="s">
        <v>133</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1219</v>
      </c>
      <c r="BE60" s="1120">
        <v>2058</v>
      </c>
      <c r="BJ60" s="1217" t="s">
        <v>1657</v>
      </c>
      <c r="BL60" s="1217" t="s">
        <v>1657</v>
      </c>
    </row>
    <row customHeight="1" ht="11.25">
      <c r="A61" s="1074" t="s">
        <v>1700</v>
      </c>
      <c r="D61" s="1118" t="s">
        <v>1701</v>
      </c>
      <c r="E61" s="1095" t="s">
        <v>1581</v>
      </c>
      <c r="F61" s="1074" t="s">
        <v>1694</v>
      </c>
      <c r="AX61" s="1120" t="s">
        <v>1702</v>
      </c>
      <c r="AZ61" s="1120" t="s">
        <v>1244</v>
      </c>
      <c r="BE61" s="1120">
        <v>2059</v>
      </c>
      <c r="BL61" s="1217" t="s">
        <v>1041</v>
      </c>
    </row>
    <row customHeight="1" ht="11.25">
      <c r="A62" s="1074" t="s">
        <v>1703</v>
      </c>
      <c r="D62" s="1118" t="s">
        <v>132</v>
      </c>
      <c r="E62" s="1095">
        <v>30</v>
      </c>
      <c r="F62" s="1074" t="s">
        <v>1694</v>
      </c>
      <c r="AZ62" s="1120" t="s">
        <v>1279</v>
      </c>
      <c r="BE62" s="1120">
        <v>2060</v>
      </c>
      <c r="BL62" s="1217" t="s">
        <v>1043</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1220</v>
      </c>
      <c r="BE67" s="1120">
        <v>2065</v>
      </c>
    </row>
    <row customHeight="1" ht="11.25">
      <c r="A68" s="1074" t="s">
        <v>1712</v>
      </c>
      <c r="AZ68" s="1120" t="s">
        <v>1245</v>
      </c>
      <c r="BE68" s="1120">
        <v>2066</v>
      </c>
      <c r="BH68" s="1067" t="s">
        <v>1713</v>
      </c>
      <c r="BJ68" s="1067" t="s">
        <v>1714</v>
      </c>
      <c r="BL68" s="1067" t="s">
        <v>1715</v>
      </c>
      <c r="BN68" s="1067" t="s">
        <v>1716</v>
      </c>
    </row>
    <row customHeight="1" ht="11.25">
      <c r="A69" s="1074" t="s">
        <v>1717</v>
      </c>
      <c r="AZ69" s="1120" t="s">
        <v>1280</v>
      </c>
      <c r="BE69" s="1120">
        <v>2067</v>
      </c>
      <c r="BH69" s="1068" t="s">
        <v>1718</v>
      </c>
      <c r="BI69" s="1117" t="s">
        <v>110</v>
      </c>
      <c r="BJ69" s="1068" t="s">
        <v>1719</v>
      </c>
      <c r="BK69" s="1117" t="s">
        <v>110</v>
      </c>
      <c r="BL69" s="1068" t="s">
        <v>1720</v>
      </c>
      <c r="BM69" s="1070" t="s">
        <v>110</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112</v>
      </c>
      <c r="BJ73" s="1068" t="s">
        <v>1737</v>
      </c>
      <c r="BK73" s="1117" t="s">
        <v>112</v>
      </c>
      <c r="BL73" s="1068" t="s">
        <v>1738</v>
      </c>
      <c r="BM73" s="1070" t="s">
        <v>112</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1229</v>
      </c>
      <c r="BH76" s="1068" t="s">
        <v>1749</v>
      </c>
      <c r="BJ76" s="1068" t="s">
        <v>1750</v>
      </c>
      <c r="BL76" s="1068" t="s">
        <v>1751</v>
      </c>
    </row>
    <row customHeight="1" ht="11.25">
      <c r="A77" s="1074" t="s">
        <v>1752</v>
      </c>
      <c r="AZ77" s="1120" t="s">
        <v>1255</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1019</v>
      </c>
    </row>
    <row customHeight="1" ht="11.25">
      <c r="A91" s="1074" t="s">
        <v>1795</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571</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1216</v>
      </c>
    </row>
    <row customHeight="1" ht="11.25">
      <c r="AZ116" s="1901" t="s">
        <v>1837</v>
      </c>
      <c r="BA116" s="1902" t="s">
        <v>1838</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949C5-A3E4-9BCF-BFD1-0.D9F942BC}"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МУП ЖКХ "Лянинское"</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306</v>
      </c>
      <c r="G13" s="474"/>
      <c r="H13" s="1533"/>
      <c r="J13" s="455">
        <v>19</v>
      </c>
    </row>
    <row customHeight="1" ht="19.95">
      <c r="A14" s="502"/>
      <c r="B14" s="502"/>
      <c r="C14" s="457"/>
      <c r="D14" s="1523" t="s">
        <v>709</v>
      </c>
      <c r="E14" s="1524" t="s">
        <v>1855</v>
      </c>
      <c r="F14" s="1526"/>
      <c r="G14" s="1525" t="s">
        <v>1856</v>
      </c>
      <c r="H14" s="1533"/>
      <c r="J14" s="455">
        <v>19</v>
      </c>
    </row>
    <row customHeight="1" ht="19.95">
      <c r="A15" s="502"/>
      <c r="B15" s="502"/>
      <c r="C15" s="457"/>
      <c r="D15" s="1523" t="s">
        <v>307</v>
      </c>
      <c r="E15" s="1524" t="s">
        <v>1857</v>
      </c>
      <c r="F15" s="1526"/>
      <c r="G15" s="1525" t="s">
        <v>1858</v>
      </c>
      <c r="H15" s="1533"/>
      <c r="J15" s="455">
        <v>19</v>
      </c>
    </row>
    <row customHeight="1" ht="24">
      <c r="A16" s="502"/>
      <c r="B16" s="502"/>
      <c r="C16" s="457"/>
      <c r="D16" s="1523" t="s">
        <v>310</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112</v>
      </c>
      <c r="E19" s="1527" t="s">
        <v>1864</v>
      </c>
      <c r="F19" s="1521" t="s">
        <v>306</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6B26C-41F3-DAB9-C893-0.CDCB122F}"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38355-50D9-6626-67DB-0.95EDD4E4}"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МУП ЖКХ "Лянинское"</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ЖКХ "Лянинское"</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A77F8-D849-14FA-57D3-0.9A15D5B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МУП ЖКХ "Лянинское"</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ЖКХ "Лянинское"</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EB8D4-222A-48EC-F1C8-0.E5815D1C}"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0C18-B2E3-E569-CD12-0.0E4E075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1892</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E224-0BC1-0E94-D168-0.1B4308D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0E55D-E483-F285-9531-0.D3F654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B6882-1CC1-48AC-BF18-0.1DAC4CE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ЖКХ "Лянинское"</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D29D1-4439-BBE7-493D-0.CE7304F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1DAE7-5957-A1EA-D3CF-0.CC3A4DE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110</v>
      </c>
      <c r="G139" s="2575" t="s">
        <v>22</v>
      </c>
      <c r="H139" s="289"/>
      <c r="I139" s="637" t="s">
        <v>110</v>
      </c>
      <c r="J139" s="1807" t="s">
        <v>1934</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38D48-5319-D143-908C-0.0C4977F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808</v>
      </c>
      <c r="E1" s="980" t="s">
        <v>854</v>
      </c>
      <c r="F1" s="980" t="s">
        <v>907</v>
      </c>
      <c r="G1" s="980" t="s">
        <v>894</v>
      </c>
      <c r="H1" s="980" t="s">
        <v>1619</v>
      </c>
    </row>
    <row customHeight="1" ht="9">
      <c r="A2" s="983" t="s">
        <v>1945</v>
      </c>
      <c r="B2" s="983"/>
      <c r="C2" s="984" t="str">
        <f>INDEX(TEMPLATE_NUMBER_FORM_LIST,MATCH(TEMPLATE_SPHERE,TEMPLATE_SPHERE_LIST,0))</f>
        <v>16</v>
      </c>
      <c r="D2" s="983" t="s">
        <v>1468</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112</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734CFA-45A4-9C4D-2523-0.1EF2322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808</v>
      </c>
      <c r="D2" s="841" t="s">
        <v>854</v>
      </c>
      <c r="E2" s="841" t="s">
        <v>907</v>
      </c>
      <c r="F2" s="841" t="s">
        <v>894</v>
      </c>
      <c r="G2" s="841" t="s">
        <v>1619</v>
      </c>
      <c r="H2" s="843"/>
      <c r="I2" s="843"/>
      <c r="J2" s="843"/>
      <c r="K2" s="843"/>
      <c r="L2" s="843"/>
      <c r="M2" s="843"/>
      <c r="N2" s="843"/>
      <c r="O2" s="841" t="s">
        <v>808</v>
      </c>
      <c r="P2" s="841" t="s">
        <v>854</v>
      </c>
      <c r="Q2" s="841" t="s">
        <v>894</v>
      </c>
      <c r="R2" s="841" t="s">
        <v>907</v>
      </c>
      <c r="S2" s="841" t="s">
        <v>1619</v>
      </c>
      <c r="T2" s="841" t="s">
        <v>808</v>
      </c>
      <c r="U2" s="841" t="s">
        <v>854</v>
      </c>
      <c r="V2" s="841" t="s">
        <v>894</v>
      </c>
      <c r="W2" s="841" t="s">
        <v>907</v>
      </c>
      <c r="X2" s="841" t="s">
        <v>1619</v>
      </c>
      <c r="Y2" s="841"/>
      <c r="Z2" s="841" t="s">
        <v>808</v>
      </c>
      <c r="AA2" s="850" t="s">
        <v>854</v>
      </c>
      <c r="AB2" s="841" t="s">
        <v>894</v>
      </c>
      <c r="AC2" s="841" t="s">
        <v>907</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1650</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2058</v>
      </c>
      <c r="U25" s="846" t="s">
        <v>2058</v>
      </c>
      <c r="V25" s="846" t="s">
        <v>2058</v>
      </c>
      <c r="W25" s="846" t="s">
        <v>2058</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2059</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2061</v>
      </c>
      <c r="R27" s="957" t="s">
        <v>721</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732</v>
      </c>
      <c r="Q31" s="957" t="s">
        <v>2068</v>
      </c>
      <c r="R31" s="957" t="s">
        <v>732</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734</v>
      </c>
      <c r="Q32" s="957" t="s">
        <v>2071</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742</v>
      </c>
      <c r="Q40" s="957" t="s">
        <v>2094</v>
      </c>
      <c r="R40" s="957" t="s">
        <v>742</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746</v>
      </c>
      <c r="Q43" s="957" t="s">
        <v>2105</v>
      </c>
      <c r="R43" s="957" t="s">
        <v>746</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759</v>
      </c>
      <c r="AA56" s="846" t="s">
        <v>759</v>
      </c>
      <c r="AB56" s="846" t="s">
        <v>759</v>
      </c>
      <c r="AC56" s="846" t="s">
        <v>759</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1562</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8C58D-62D8-F84E-4E2F-0.D8E323A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МУП ЖКХ "Лянинское"</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2227</v>
      </c>
      <c r="P15" s="2275"/>
      <c r="Q15" s="2275"/>
      <c r="R15" s="2275"/>
      <c r="S15" s="2275"/>
      <c r="T15" s="2275"/>
      <c r="U15" s="2276"/>
      <c r="V15" s="2277" t="s">
        <v>430</v>
      </c>
      <c r="W15" s="2280" t="s">
        <v>1146</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B8E59-A8DB-1B2E-ECC1-0.BB61E6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6DDED-86DE-8751-F37F-0.5BDCBA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1841A-A107-7A95-BABE-0.786CC6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5A674-27A9-838B-65DE-0.EB194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F293A-CAFE-FCD5-D6A9-0.B7554C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9D6F2-86B9-CCAD-FD6F-0.39377A6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МУП ЖКХ "Лянинское"</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Новосибирская область</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5421110495</v>
      </c>
      <c r="G14" s="1012" t="s">
        <v>309</v>
      </c>
      <c r="H14" s="475"/>
      <c r="J14" s="455">
        <v>0</v>
      </c>
    </row>
    <row customHeight="1" ht="22.5" hidden="1">
      <c r="A15" s="457"/>
      <c r="B15" s="502"/>
      <c r="C15" s="457"/>
      <c r="D15" s="1009" t="s">
        <v>310</v>
      </c>
      <c r="E15" s="1010" t="s">
        <v>311</v>
      </c>
      <c r="F15" s="1011" t="str">
        <f>IF(kpp="","",kpp)</f>
        <v>542101001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94B86-A51B-DEED-F55F-0.84728A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5AE74-BDBA-7E17-1E75-0.42E5A9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AD9D2-6144-E058-E96F-0.CB5A6AF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920AD-E14B-FDC1-AD72-0.126F3C8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B8919-26CE-4A7A-5BBF-0.51CF20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24951-AB3C-F2BD-982B-0.7FA84F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84BFE-BA63-07B5-1B71-0.C24B0F6E}" mc:Ignorable="x14ac xr xr2 xr3">
  <sheetPr>
    <tabColor rgb="FFFFCC99"/>
  </sheetPr>
  <dimension ref="A1:I99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808</v>
      </c>
    </row>
    <row customHeight="1" ht="11.25">
      <c r="A3" s="1850" t="s">
        <v>2246</v>
      </c>
      <c r="B3" s="1850" t="s">
        <v>16</v>
      </c>
      <c r="C3" s="1850" t="s">
        <v>2251</v>
      </c>
      <c r="D3" s="1850" t="s">
        <v>2252</v>
      </c>
      <c r="E3" s="1850" t="s">
        <v>2253</v>
      </c>
      <c r="F3" s="1850" t="s">
        <v>2254</v>
      </c>
      <c r="G3" s="1850" t="s">
        <v>22</v>
      </c>
      <c r="H3" s="1850" t="s">
        <v>22</v>
      </c>
      <c r="I3" s="1850" t="s">
        <v>808</v>
      </c>
    </row>
    <row customHeight="1" ht="11.25">
      <c r="A4" s="1850" t="s">
        <v>2246</v>
      </c>
      <c r="B4" s="1850" t="s">
        <v>16</v>
      </c>
      <c r="C4" s="1850" t="s">
        <v>2255</v>
      </c>
      <c r="D4" s="1850" t="s">
        <v>2256</v>
      </c>
      <c r="E4" s="1850" t="s">
        <v>2257</v>
      </c>
      <c r="F4" s="1850" t="s">
        <v>2258</v>
      </c>
      <c r="G4" s="1850" t="s">
        <v>2259</v>
      </c>
      <c r="H4" s="1850" t="s">
        <v>22</v>
      </c>
      <c r="I4" s="1850" t="s">
        <v>808</v>
      </c>
    </row>
    <row customHeight="1" ht="11.25">
      <c r="A5" s="1850" t="s">
        <v>2246</v>
      </c>
      <c r="B5" s="1850" t="s">
        <v>16</v>
      </c>
      <c r="C5" s="1850" t="s">
        <v>2260</v>
      </c>
      <c r="D5" s="1850" t="s">
        <v>2261</v>
      </c>
      <c r="E5" s="1850" t="s">
        <v>2262</v>
      </c>
      <c r="F5" s="1850" t="s">
        <v>2263</v>
      </c>
      <c r="G5" s="1850" t="s">
        <v>22</v>
      </c>
      <c r="H5" s="1850" t="s">
        <v>22</v>
      </c>
      <c r="I5" s="1850" t="s">
        <v>808</v>
      </c>
    </row>
    <row customHeight="1" ht="11.25">
      <c r="A6" s="1850" t="s">
        <v>2246</v>
      </c>
      <c r="B6" s="1850" t="s">
        <v>16</v>
      </c>
      <c r="C6" s="1850" t="s">
        <v>2264</v>
      </c>
      <c r="D6" s="1850" t="s">
        <v>2265</v>
      </c>
      <c r="E6" s="1850" t="s">
        <v>2266</v>
      </c>
      <c r="F6" s="1850" t="s">
        <v>2263</v>
      </c>
      <c r="G6" s="1850" t="s">
        <v>2267</v>
      </c>
      <c r="H6" s="1850" t="s">
        <v>22</v>
      </c>
      <c r="I6" s="1850" t="s">
        <v>808</v>
      </c>
    </row>
    <row customHeight="1" ht="11.25">
      <c r="A7" s="1850" t="s">
        <v>2246</v>
      </c>
      <c r="B7" s="1850" t="s">
        <v>16</v>
      </c>
      <c r="C7" s="1850" t="s">
        <v>2268</v>
      </c>
      <c r="D7" s="1850" t="s">
        <v>2269</v>
      </c>
      <c r="E7" s="1850" t="s">
        <v>2270</v>
      </c>
      <c r="F7" s="1850" t="s">
        <v>2271</v>
      </c>
      <c r="G7" s="1850" t="s">
        <v>22</v>
      </c>
      <c r="H7" s="1850" t="s">
        <v>22</v>
      </c>
      <c r="I7" s="1850" t="s">
        <v>808</v>
      </c>
    </row>
    <row customHeight="1" ht="11.25">
      <c r="A8" s="1850" t="s">
        <v>2246</v>
      </c>
      <c r="B8" s="1850" t="s">
        <v>16</v>
      </c>
      <c r="C8" s="1850" t="s">
        <v>2272</v>
      </c>
      <c r="D8" s="1850" t="s">
        <v>2273</v>
      </c>
      <c r="E8" s="1850" t="s">
        <v>2274</v>
      </c>
      <c r="F8" s="1850" t="s">
        <v>2275</v>
      </c>
      <c r="G8" s="1850" t="s">
        <v>22</v>
      </c>
      <c r="H8" s="1850" t="s">
        <v>22</v>
      </c>
      <c r="I8" s="1850" t="s">
        <v>808</v>
      </c>
    </row>
    <row customHeight="1" ht="11.25">
      <c r="A9" s="1850" t="s">
        <v>2246</v>
      </c>
      <c r="B9" s="1850" t="s">
        <v>16</v>
      </c>
      <c r="C9" s="1850" t="s">
        <v>2276</v>
      </c>
      <c r="D9" s="1850" t="s">
        <v>2277</v>
      </c>
      <c r="E9" s="1850" t="s">
        <v>2278</v>
      </c>
      <c r="F9" s="1850" t="s">
        <v>2279</v>
      </c>
      <c r="G9" s="1850" t="s">
        <v>22</v>
      </c>
      <c r="H9" s="1850" t="s">
        <v>22</v>
      </c>
      <c r="I9" s="1850" t="s">
        <v>808</v>
      </c>
    </row>
    <row customHeight="1" ht="11.25">
      <c r="A10" s="1850" t="s">
        <v>2246</v>
      </c>
      <c r="B10" s="1850" t="s">
        <v>16</v>
      </c>
      <c r="C10" s="1850" t="s">
        <v>2280</v>
      </c>
      <c r="D10" s="1850" t="s">
        <v>2281</v>
      </c>
      <c r="E10" s="1850" t="s">
        <v>2282</v>
      </c>
      <c r="F10" s="1850" t="s">
        <v>2283</v>
      </c>
      <c r="G10" s="1850" t="s">
        <v>22</v>
      </c>
      <c r="H10" s="1850" t="s">
        <v>22</v>
      </c>
      <c r="I10" s="1850" t="s">
        <v>808</v>
      </c>
    </row>
    <row customHeight="1" ht="11.25">
      <c r="A11" s="1850" t="s">
        <v>2246</v>
      </c>
      <c r="B11" s="1850" t="s">
        <v>16</v>
      </c>
      <c r="C11" s="1850" t="s">
        <v>2284</v>
      </c>
      <c r="D11" s="1850" t="s">
        <v>2285</v>
      </c>
      <c r="E11" s="1850" t="s">
        <v>2286</v>
      </c>
      <c r="F11" s="1850" t="s">
        <v>2287</v>
      </c>
      <c r="G11" s="1850" t="s">
        <v>22</v>
      </c>
      <c r="H11" s="1850" t="s">
        <v>22</v>
      </c>
      <c r="I11" s="1850" t="s">
        <v>808</v>
      </c>
    </row>
    <row customHeight="1" ht="11.25">
      <c r="A12" s="1850" t="s">
        <v>2246</v>
      </c>
      <c r="B12" s="1850" t="s">
        <v>16</v>
      </c>
      <c r="C12" s="1850" t="s">
        <v>2288</v>
      </c>
      <c r="D12" s="1850" t="s">
        <v>2289</v>
      </c>
      <c r="E12" s="1850" t="s">
        <v>2290</v>
      </c>
      <c r="F12" s="1850" t="s">
        <v>2291</v>
      </c>
      <c r="G12" s="1850" t="s">
        <v>22</v>
      </c>
      <c r="H12" s="1850" t="s">
        <v>22</v>
      </c>
      <c r="I12" s="1850" t="s">
        <v>808</v>
      </c>
    </row>
    <row customHeight="1" ht="11.25">
      <c r="A13" s="1850" t="s">
        <v>2246</v>
      </c>
      <c r="B13" s="1850" t="s">
        <v>16</v>
      </c>
      <c r="C13" s="1850" t="s">
        <v>2292</v>
      </c>
      <c r="D13" s="1850" t="s">
        <v>2293</v>
      </c>
      <c r="E13" s="1850" t="s">
        <v>2294</v>
      </c>
      <c r="F13" s="1850" t="s">
        <v>2295</v>
      </c>
      <c r="G13" s="1850" t="s">
        <v>2296</v>
      </c>
      <c r="H13" s="1850" t="s">
        <v>22</v>
      </c>
      <c r="I13" s="1850" t="s">
        <v>808</v>
      </c>
    </row>
    <row customHeight="1" ht="11.25">
      <c r="A14" s="1850" t="s">
        <v>2246</v>
      </c>
      <c r="B14" s="1850" t="s">
        <v>16</v>
      </c>
      <c r="C14" s="1850" t="s">
        <v>2297</v>
      </c>
      <c r="D14" s="1850" t="s">
        <v>2298</v>
      </c>
      <c r="E14" s="1850" t="s">
        <v>2299</v>
      </c>
      <c r="F14" s="1850" t="s">
        <v>2300</v>
      </c>
      <c r="G14" s="1850" t="s">
        <v>22</v>
      </c>
      <c r="H14" s="1850" t="s">
        <v>22</v>
      </c>
      <c r="I14" s="1850" t="s">
        <v>808</v>
      </c>
    </row>
    <row customHeight="1" ht="11.25">
      <c r="A15" s="1850" t="s">
        <v>2246</v>
      </c>
      <c r="B15" s="1850" t="s">
        <v>16</v>
      </c>
      <c r="C15" s="1850" t="s">
        <v>2301</v>
      </c>
      <c r="D15" s="1850" t="s">
        <v>2302</v>
      </c>
      <c r="E15" s="1850" t="s">
        <v>2303</v>
      </c>
      <c r="F15" s="1850" t="s">
        <v>2304</v>
      </c>
      <c r="G15" s="1850" t="s">
        <v>22</v>
      </c>
      <c r="H15" s="1850" t="s">
        <v>22</v>
      </c>
      <c r="I15" s="1850" t="s">
        <v>808</v>
      </c>
    </row>
    <row customHeight="1" ht="11.25">
      <c r="A16" s="1850" t="s">
        <v>2246</v>
      </c>
      <c r="B16" s="1850" t="s">
        <v>16</v>
      </c>
      <c r="C16" s="1850" t="s">
        <v>2305</v>
      </c>
      <c r="D16" s="1850" t="s">
        <v>2306</v>
      </c>
      <c r="E16" s="1850" t="s">
        <v>2307</v>
      </c>
      <c r="F16" s="1850" t="s">
        <v>2308</v>
      </c>
      <c r="G16" s="1850" t="s">
        <v>22</v>
      </c>
      <c r="H16" s="1850" t="s">
        <v>22</v>
      </c>
      <c r="I16" s="1850" t="s">
        <v>808</v>
      </c>
    </row>
    <row customHeight="1" ht="11.25">
      <c r="A17" s="1850" t="s">
        <v>2246</v>
      </c>
      <c r="B17" s="1850" t="s">
        <v>16</v>
      </c>
      <c r="C17" s="1850" t="s">
        <v>2309</v>
      </c>
      <c r="D17" s="1850" t="s">
        <v>2310</v>
      </c>
      <c r="E17" s="1850" t="s">
        <v>2311</v>
      </c>
      <c r="F17" s="1850" t="s">
        <v>2300</v>
      </c>
      <c r="G17" s="1850" t="s">
        <v>22</v>
      </c>
      <c r="H17" s="1850" t="s">
        <v>22</v>
      </c>
      <c r="I17" s="1850" t="s">
        <v>808</v>
      </c>
    </row>
    <row customHeight="1" ht="11.25">
      <c r="A18" s="1850" t="s">
        <v>2246</v>
      </c>
      <c r="B18" s="1850" t="s">
        <v>16</v>
      </c>
      <c r="C18" s="1850" t="s">
        <v>2312</v>
      </c>
      <c r="D18" s="1850" t="s">
        <v>2313</v>
      </c>
      <c r="E18" s="1850" t="s">
        <v>2314</v>
      </c>
      <c r="F18" s="1850" t="s">
        <v>2263</v>
      </c>
      <c r="G18" s="1850" t="s">
        <v>22</v>
      </c>
      <c r="H18" s="1850" t="s">
        <v>22</v>
      </c>
      <c r="I18" s="1850" t="s">
        <v>808</v>
      </c>
    </row>
    <row customHeight="1" ht="11.25">
      <c r="A19" s="1850" t="s">
        <v>2246</v>
      </c>
      <c r="B19" s="1850" t="s">
        <v>16</v>
      </c>
      <c r="C19" s="1850" t="s">
        <v>2315</v>
      </c>
      <c r="D19" s="1850" t="s">
        <v>2316</v>
      </c>
      <c r="E19" s="1850" t="s">
        <v>2317</v>
      </c>
      <c r="F19" s="1850" t="s">
        <v>2318</v>
      </c>
      <c r="G19" s="1850" t="s">
        <v>22</v>
      </c>
      <c r="H19" s="1850" t="s">
        <v>22</v>
      </c>
      <c r="I19" s="1850" t="s">
        <v>808</v>
      </c>
    </row>
    <row customHeight="1" ht="11.25">
      <c r="A20" s="1850" t="s">
        <v>2246</v>
      </c>
      <c r="B20" s="1850" t="s">
        <v>16</v>
      </c>
      <c r="C20" s="1850" t="s">
        <v>2319</v>
      </c>
      <c r="D20" s="1850" t="s">
        <v>2320</v>
      </c>
      <c r="E20" s="1850" t="s">
        <v>2321</v>
      </c>
      <c r="F20" s="1850" t="s">
        <v>2295</v>
      </c>
      <c r="G20" s="1850" t="s">
        <v>2322</v>
      </c>
      <c r="H20" s="1850" t="s">
        <v>22</v>
      </c>
      <c r="I20" s="1850" t="s">
        <v>808</v>
      </c>
    </row>
    <row customHeight="1" ht="11.25">
      <c r="A21" s="1850" t="s">
        <v>2246</v>
      </c>
      <c r="B21" s="1850" t="s">
        <v>16</v>
      </c>
      <c r="C21" s="1850" t="s">
        <v>2323</v>
      </c>
      <c r="D21" s="1850" t="s">
        <v>2324</v>
      </c>
      <c r="E21" s="1850" t="s">
        <v>2325</v>
      </c>
      <c r="F21" s="1850" t="s">
        <v>2308</v>
      </c>
      <c r="G21" s="1850" t="s">
        <v>2326</v>
      </c>
      <c r="H21" s="1850" t="s">
        <v>22</v>
      </c>
      <c r="I21" s="1850" t="s">
        <v>808</v>
      </c>
    </row>
    <row customHeight="1" ht="11.25">
      <c r="A22" s="1850" t="s">
        <v>2246</v>
      </c>
      <c r="B22" s="1850" t="s">
        <v>16</v>
      </c>
      <c r="C22" s="1850" t="s">
        <v>2327</v>
      </c>
      <c r="D22" s="1850" t="s">
        <v>2328</v>
      </c>
      <c r="E22" s="1850" t="s">
        <v>2329</v>
      </c>
      <c r="F22" s="1850" t="s">
        <v>2330</v>
      </c>
      <c r="G22" s="1850" t="s">
        <v>22</v>
      </c>
      <c r="H22" s="1850" t="s">
        <v>22</v>
      </c>
      <c r="I22" s="1850" t="s">
        <v>808</v>
      </c>
    </row>
    <row customHeight="1" ht="11.25">
      <c r="A23" s="1850" t="s">
        <v>2246</v>
      </c>
      <c r="B23" s="1850" t="s">
        <v>16</v>
      </c>
      <c r="C23" s="1850" t="s">
        <v>2331</v>
      </c>
      <c r="D23" s="1850" t="s">
        <v>2332</v>
      </c>
      <c r="E23" s="1850" t="s">
        <v>2333</v>
      </c>
      <c r="F23" s="1850" t="s">
        <v>2291</v>
      </c>
      <c r="G23" s="1850" t="s">
        <v>2334</v>
      </c>
      <c r="H23" s="1850" t="s">
        <v>22</v>
      </c>
      <c r="I23" s="1850" t="s">
        <v>808</v>
      </c>
    </row>
    <row customHeight="1" ht="11.25">
      <c r="A24" s="1850" t="s">
        <v>2246</v>
      </c>
      <c r="B24" s="1850" t="s">
        <v>16</v>
      </c>
      <c r="C24" s="1850" t="s">
        <v>2335</v>
      </c>
      <c r="D24" s="1850" t="s">
        <v>2336</v>
      </c>
      <c r="E24" s="1850" t="s">
        <v>2337</v>
      </c>
      <c r="F24" s="1850" t="s">
        <v>2279</v>
      </c>
      <c r="G24" s="1850" t="s">
        <v>2338</v>
      </c>
      <c r="H24" s="1850" t="s">
        <v>22</v>
      </c>
      <c r="I24" s="1850" t="s">
        <v>808</v>
      </c>
    </row>
    <row customHeight="1" ht="11.25">
      <c r="A25" s="1850" t="s">
        <v>2246</v>
      </c>
      <c r="B25" s="1850" t="s">
        <v>16</v>
      </c>
      <c r="C25" s="1850" t="s">
        <v>2339</v>
      </c>
      <c r="D25" s="1850" t="s">
        <v>2340</v>
      </c>
      <c r="E25" s="1850" t="s">
        <v>2341</v>
      </c>
      <c r="F25" s="1850" t="s">
        <v>2291</v>
      </c>
      <c r="G25" s="1850" t="s">
        <v>22</v>
      </c>
      <c r="H25" s="1850" t="s">
        <v>22</v>
      </c>
      <c r="I25" s="1850" t="s">
        <v>808</v>
      </c>
    </row>
    <row customHeight="1" ht="11.25">
      <c r="A26" s="1850" t="s">
        <v>2246</v>
      </c>
      <c r="B26" s="1850" t="s">
        <v>16</v>
      </c>
      <c r="C26" s="1850" t="s">
        <v>2342</v>
      </c>
      <c r="D26" s="1850" t="s">
        <v>2343</v>
      </c>
      <c r="E26" s="1850" t="s">
        <v>2344</v>
      </c>
      <c r="F26" s="1850" t="s">
        <v>2345</v>
      </c>
      <c r="G26" s="1850" t="s">
        <v>22</v>
      </c>
      <c r="H26" s="1850" t="s">
        <v>22</v>
      </c>
      <c r="I26" s="1850" t="s">
        <v>808</v>
      </c>
    </row>
    <row customHeight="1" ht="11.25">
      <c r="A27" s="1850" t="s">
        <v>2246</v>
      </c>
      <c r="B27" s="1850" t="s">
        <v>16</v>
      </c>
      <c r="C27" s="1850" t="s">
        <v>2346</v>
      </c>
      <c r="D27" s="1850" t="s">
        <v>2347</v>
      </c>
      <c r="E27" s="1850" t="s">
        <v>2348</v>
      </c>
      <c r="F27" s="1850" t="s">
        <v>2349</v>
      </c>
      <c r="G27" s="1850" t="s">
        <v>22</v>
      </c>
      <c r="H27" s="1850" t="s">
        <v>22</v>
      </c>
      <c r="I27" s="1850" t="s">
        <v>808</v>
      </c>
    </row>
    <row customHeight="1" ht="11.25">
      <c r="A28" s="1850" t="s">
        <v>2246</v>
      </c>
      <c r="B28" s="1850" t="s">
        <v>16</v>
      </c>
      <c r="C28" s="1850" t="s">
        <v>2350</v>
      </c>
      <c r="D28" s="1850" t="s">
        <v>2351</v>
      </c>
      <c r="E28" s="1850" t="s">
        <v>2348</v>
      </c>
      <c r="F28" s="1850" t="s">
        <v>2352</v>
      </c>
      <c r="G28" s="1850" t="s">
        <v>2353</v>
      </c>
      <c r="H28" s="1850" t="s">
        <v>22</v>
      </c>
      <c r="I28" s="1850" t="s">
        <v>808</v>
      </c>
    </row>
    <row customHeight="1" ht="11.25">
      <c r="A29" s="1850" t="s">
        <v>2246</v>
      </c>
      <c r="B29" s="1850" t="s">
        <v>16</v>
      </c>
      <c r="C29" s="1850" t="s">
        <v>2354</v>
      </c>
      <c r="D29" s="1850" t="s">
        <v>2351</v>
      </c>
      <c r="E29" s="1850" t="s">
        <v>2348</v>
      </c>
      <c r="F29" s="1850" t="s">
        <v>2355</v>
      </c>
      <c r="G29" s="1850" t="s">
        <v>2356</v>
      </c>
      <c r="H29" s="1850" t="s">
        <v>22</v>
      </c>
      <c r="I29" s="1850" t="s">
        <v>808</v>
      </c>
    </row>
    <row customHeight="1" ht="11.25">
      <c r="A30" s="1850" t="s">
        <v>2246</v>
      </c>
      <c r="B30" s="1850" t="s">
        <v>16</v>
      </c>
      <c r="C30" s="1850" t="s">
        <v>2357</v>
      </c>
      <c r="D30" s="1850" t="s">
        <v>2358</v>
      </c>
      <c r="E30" s="1850" t="s">
        <v>2359</v>
      </c>
      <c r="F30" s="1850" t="s">
        <v>2360</v>
      </c>
      <c r="G30" s="1850" t="s">
        <v>22</v>
      </c>
      <c r="H30" s="1850" t="s">
        <v>22</v>
      </c>
      <c r="I30" s="1850" t="s">
        <v>808</v>
      </c>
    </row>
    <row customHeight="1" ht="11.25">
      <c r="A31" s="1850" t="s">
        <v>2246</v>
      </c>
      <c r="B31" s="1850" t="s">
        <v>16</v>
      </c>
      <c r="C31" s="1850" t="s">
        <v>2361</v>
      </c>
      <c r="D31" s="1850" t="s">
        <v>2362</v>
      </c>
      <c r="E31" s="1850" t="s">
        <v>2363</v>
      </c>
      <c r="F31" s="1850" t="s">
        <v>2364</v>
      </c>
      <c r="G31" s="1850" t="s">
        <v>2365</v>
      </c>
      <c r="H31" s="1850" t="s">
        <v>22</v>
      </c>
      <c r="I31" s="1850" t="s">
        <v>808</v>
      </c>
    </row>
    <row customHeight="1" ht="11.25">
      <c r="A32" s="1850" t="s">
        <v>2246</v>
      </c>
      <c r="B32" s="1850" t="s">
        <v>16</v>
      </c>
      <c r="C32" s="1850" t="s">
        <v>2366</v>
      </c>
      <c r="D32" s="1850" t="s">
        <v>2367</v>
      </c>
      <c r="E32" s="1850" t="s">
        <v>2368</v>
      </c>
      <c r="F32" s="1850" t="s">
        <v>2295</v>
      </c>
      <c r="G32" s="1850" t="s">
        <v>22</v>
      </c>
      <c r="H32" s="1850" t="s">
        <v>22</v>
      </c>
      <c r="I32" s="1850" t="s">
        <v>808</v>
      </c>
    </row>
    <row customHeight="1" ht="11.25">
      <c r="A33" s="1850" t="s">
        <v>2246</v>
      </c>
      <c r="B33" s="1850" t="s">
        <v>16</v>
      </c>
      <c r="C33" s="1850" t="s">
        <v>2369</v>
      </c>
      <c r="D33" s="1850" t="s">
        <v>2370</v>
      </c>
      <c r="E33" s="1850" t="s">
        <v>2371</v>
      </c>
      <c r="F33" s="1850" t="s">
        <v>2300</v>
      </c>
      <c r="G33" s="1850" t="s">
        <v>22</v>
      </c>
      <c r="H33" s="1850" t="s">
        <v>22</v>
      </c>
      <c r="I33" s="1850" t="s">
        <v>808</v>
      </c>
    </row>
    <row customHeight="1" ht="11.25">
      <c r="A34" s="1850" t="s">
        <v>2246</v>
      </c>
      <c r="B34" s="1850" t="s">
        <v>16</v>
      </c>
      <c r="C34" s="1850" t="s">
        <v>2372</v>
      </c>
      <c r="D34" s="1850" t="s">
        <v>2373</v>
      </c>
      <c r="E34" s="1850" t="s">
        <v>2348</v>
      </c>
      <c r="F34" s="1850" t="s">
        <v>2374</v>
      </c>
      <c r="G34" s="1850" t="s">
        <v>2375</v>
      </c>
      <c r="H34" s="1850" t="s">
        <v>22</v>
      </c>
      <c r="I34" s="1850" t="s">
        <v>808</v>
      </c>
    </row>
    <row customHeight="1" ht="11.25">
      <c r="A35" s="1850" t="s">
        <v>2246</v>
      </c>
      <c r="B35" s="1850" t="s">
        <v>16</v>
      </c>
      <c r="C35" s="1850" t="s">
        <v>2376</v>
      </c>
      <c r="D35" s="1850" t="s">
        <v>2377</v>
      </c>
      <c r="E35" s="1850" t="s">
        <v>2378</v>
      </c>
      <c r="F35" s="1850" t="s">
        <v>2263</v>
      </c>
      <c r="G35" s="1850" t="s">
        <v>22</v>
      </c>
      <c r="H35" s="1850" t="s">
        <v>22</v>
      </c>
      <c r="I35" s="1850" t="s">
        <v>808</v>
      </c>
    </row>
    <row customHeight="1" ht="11.25">
      <c r="A36" s="1850" t="s">
        <v>2246</v>
      </c>
      <c r="B36" s="1850" t="s">
        <v>16</v>
      </c>
      <c r="C36" s="1850" t="s">
        <v>2379</v>
      </c>
      <c r="D36" s="1850" t="s">
        <v>2380</v>
      </c>
      <c r="E36" s="1850" t="s">
        <v>2381</v>
      </c>
      <c r="F36" s="1850" t="s">
        <v>2382</v>
      </c>
      <c r="G36" s="1850" t="s">
        <v>22</v>
      </c>
      <c r="H36" s="1850" t="s">
        <v>22</v>
      </c>
      <c r="I36" s="1850" t="s">
        <v>808</v>
      </c>
    </row>
    <row customHeight="1" ht="11.25">
      <c r="A37" s="1850" t="s">
        <v>2246</v>
      </c>
      <c r="B37" s="1850" t="s">
        <v>16</v>
      </c>
      <c r="C37" s="1850" t="s">
        <v>2383</v>
      </c>
      <c r="D37" s="1850" t="s">
        <v>2384</v>
      </c>
      <c r="E37" s="1850" t="s">
        <v>2385</v>
      </c>
      <c r="F37" s="1850" t="s">
        <v>575</v>
      </c>
      <c r="G37" s="1850" t="s">
        <v>22</v>
      </c>
      <c r="H37" s="1850" t="s">
        <v>22</v>
      </c>
      <c r="I37" s="1850" t="s">
        <v>808</v>
      </c>
    </row>
    <row customHeight="1" ht="11.25">
      <c r="A38" s="1850" t="s">
        <v>2246</v>
      </c>
      <c r="B38" s="1850" t="s">
        <v>16</v>
      </c>
      <c r="C38" s="1850" t="s">
        <v>2386</v>
      </c>
      <c r="D38" s="1850" t="s">
        <v>2387</v>
      </c>
      <c r="E38" s="1850" t="s">
        <v>2388</v>
      </c>
      <c r="F38" s="1850" t="s">
        <v>2263</v>
      </c>
      <c r="G38" s="1850" t="s">
        <v>22</v>
      </c>
      <c r="H38" s="1850" t="s">
        <v>22</v>
      </c>
      <c r="I38" s="1850" t="s">
        <v>808</v>
      </c>
    </row>
    <row customHeight="1" ht="11.25">
      <c r="A39" s="1850" t="s">
        <v>2246</v>
      </c>
      <c r="B39" s="1850" t="s">
        <v>16</v>
      </c>
      <c r="C39" s="1850" t="s">
        <v>2389</v>
      </c>
      <c r="D39" s="1850" t="s">
        <v>2390</v>
      </c>
      <c r="E39" s="1850" t="s">
        <v>2391</v>
      </c>
      <c r="F39" s="1850" t="s">
        <v>2392</v>
      </c>
      <c r="G39" s="1850" t="s">
        <v>22</v>
      </c>
      <c r="H39" s="1850" t="s">
        <v>22</v>
      </c>
      <c r="I39" s="1850" t="s">
        <v>808</v>
      </c>
    </row>
    <row customHeight="1" ht="11.25">
      <c r="A40" s="1850" t="s">
        <v>2246</v>
      </c>
      <c r="B40" s="1850" t="s">
        <v>16</v>
      </c>
      <c r="C40" s="1850" t="s">
        <v>2393</v>
      </c>
      <c r="D40" s="1850" t="s">
        <v>2394</v>
      </c>
      <c r="E40" s="1850" t="s">
        <v>2395</v>
      </c>
      <c r="F40" s="1850" t="s">
        <v>2254</v>
      </c>
      <c r="G40" s="1850" t="s">
        <v>22</v>
      </c>
      <c r="H40" s="1850" t="s">
        <v>22</v>
      </c>
      <c r="I40" s="1850" t="s">
        <v>808</v>
      </c>
    </row>
    <row customHeight="1" ht="11.25">
      <c r="A41" s="1850" t="s">
        <v>2246</v>
      </c>
      <c r="B41" s="1850" t="s">
        <v>16</v>
      </c>
      <c r="C41" s="1850" t="s">
        <v>2396</v>
      </c>
      <c r="D41" s="1850" t="s">
        <v>2397</v>
      </c>
      <c r="E41" s="1850" t="s">
        <v>2398</v>
      </c>
      <c r="F41" s="1850" t="s">
        <v>2399</v>
      </c>
      <c r="G41" s="1850" t="s">
        <v>22</v>
      </c>
      <c r="H41" s="1850" t="s">
        <v>22</v>
      </c>
      <c r="I41" s="1850" t="s">
        <v>808</v>
      </c>
    </row>
    <row customHeight="1" ht="11.25">
      <c r="A42" s="1850" t="s">
        <v>2246</v>
      </c>
      <c r="B42" s="1850" t="s">
        <v>16</v>
      </c>
      <c r="C42" s="1850" t="s">
        <v>2400</v>
      </c>
      <c r="D42" s="1850" t="s">
        <v>2401</v>
      </c>
      <c r="E42" s="1850" t="s">
        <v>2402</v>
      </c>
      <c r="F42" s="1850" t="s">
        <v>2295</v>
      </c>
      <c r="G42" s="1850" t="s">
        <v>2403</v>
      </c>
      <c r="H42" s="1850" t="s">
        <v>22</v>
      </c>
      <c r="I42" s="1850" t="s">
        <v>808</v>
      </c>
    </row>
    <row customHeight="1" ht="11.25">
      <c r="A43" s="1850" t="s">
        <v>2246</v>
      </c>
      <c r="B43" s="1850" t="s">
        <v>16</v>
      </c>
      <c r="C43" s="1850" t="s">
        <v>2404</v>
      </c>
      <c r="D43" s="1850" t="s">
        <v>2405</v>
      </c>
      <c r="E43" s="1850" t="s">
        <v>2406</v>
      </c>
      <c r="F43" s="1850" t="s">
        <v>2300</v>
      </c>
      <c r="G43" s="1850" t="s">
        <v>22</v>
      </c>
      <c r="H43" s="1850" t="s">
        <v>22</v>
      </c>
      <c r="I43" s="1850" t="s">
        <v>808</v>
      </c>
    </row>
    <row customHeight="1" ht="11.25">
      <c r="A44" s="1850" t="s">
        <v>2246</v>
      </c>
      <c r="B44" s="1850" t="s">
        <v>16</v>
      </c>
      <c r="C44" s="1850" t="s">
        <v>2407</v>
      </c>
      <c r="D44" s="1850" t="s">
        <v>2408</v>
      </c>
      <c r="E44" s="1850" t="s">
        <v>2409</v>
      </c>
      <c r="F44" s="1850" t="s">
        <v>2345</v>
      </c>
      <c r="G44" s="1850" t="s">
        <v>2410</v>
      </c>
      <c r="H44" s="1850" t="s">
        <v>22</v>
      </c>
      <c r="I44" s="1850" t="s">
        <v>808</v>
      </c>
    </row>
    <row customHeight="1" ht="11.25">
      <c r="A45" s="1850" t="s">
        <v>2246</v>
      </c>
      <c r="B45" s="1850" t="s">
        <v>16</v>
      </c>
      <c r="C45" s="1850" t="s">
        <v>2411</v>
      </c>
      <c r="D45" s="1850" t="s">
        <v>2412</v>
      </c>
      <c r="E45" s="1850" t="s">
        <v>2413</v>
      </c>
      <c r="F45" s="1850" t="s">
        <v>2414</v>
      </c>
      <c r="G45" s="1850" t="s">
        <v>2415</v>
      </c>
      <c r="H45" s="1850" t="s">
        <v>22</v>
      </c>
      <c r="I45" s="1850" t="s">
        <v>808</v>
      </c>
    </row>
    <row customHeight="1" ht="11.25">
      <c r="A46" s="1850" t="s">
        <v>2246</v>
      </c>
      <c r="B46" s="1850" t="s">
        <v>16</v>
      </c>
      <c r="C46" s="1850" t="s">
        <v>2416</v>
      </c>
      <c r="D46" s="1850" t="s">
        <v>2417</v>
      </c>
      <c r="E46" s="1850" t="s">
        <v>2418</v>
      </c>
      <c r="F46" s="1850" t="s">
        <v>2300</v>
      </c>
      <c r="G46" s="1850" t="s">
        <v>22</v>
      </c>
      <c r="H46" s="1850" t="s">
        <v>22</v>
      </c>
      <c r="I46" s="1850" t="s">
        <v>808</v>
      </c>
    </row>
    <row customHeight="1" ht="11.25">
      <c r="A47" s="1850" t="s">
        <v>2246</v>
      </c>
      <c r="B47" s="1850" t="s">
        <v>16</v>
      </c>
      <c r="C47" s="1850" t="s">
        <v>2419</v>
      </c>
      <c r="D47" s="1850" t="s">
        <v>2420</v>
      </c>
      <c r="E47" s="1850" t="s">
        <v>2421</v>
      </c>
      <c r="F47" s="1850" t="s">
        <v>2422</v>
      </c>
      <c r="G47" s="1850" t="s">
        <v>22</v>
      </c>
      <c r="H47" s="1850" t="s">
        <v>22</v>
      </c>
      <c r="I47" s="1850" t="s">
        <v>808</v>
      </c>
    </row>
    <row customHeight="1" ht="11.25">
      <c r="A48" s="1850" t="s">
        <v>2246</v>
      </c>
      <c r="B48" s="1850" t="s">
        <v>16</v>
      </c>
      <c r="C48" s="1850" t="s">
        <v>2423</v>
      </c>
      <c r="D48" s="1850" t="s">
        <v>2424</v>
      </c>
      <c r="E48" s="1850" t="s">
        <v>2425</v>
      </c>
      <c r="F48" s="1850" t="s">
        <v>2399</v>
      </c>
      <c r="G48" s="1850" t="s">
        <v>22</v>
      </c>
      <c r="H48" s="1850" t="s">
        <v>22</v>
      </c>
      <c r="I48" s="1850" t="s">
        <v>808</v>
      </c>
    </row>
    <row customHeight="1" ht="11.25">
      <c r="A49" s="1850" t="s">
        <v>2246</v>
      </c>
      <c r="B49" s="1850" t="s">
        <v>16</v>
      </c>
      <c r="C49" s="1850" t="s">
        <v>2426</v>
      </c>
      <c r="D49" s="1850" t="s">
        <v>2427</v>
      </c>
      <c r="E49" s="1850" t="s">
        <v>2428</v>
      </c>
      <c r="F49" s="1850" t="s">
        <v>2429</v>
      </c>
      <c r="G49" s="1850" t="s">
        <v>22</v>
      </c>
      <c r="H49" s="1850" t="s">
        <v>22</v>
      </c>
      <c r="I49" s="1850" t="s">
        <v>808</v>
      </c>
    </row>
    <row customHeight="1" ht="11.25">
      <c r="A50" s="1850" t="s">
        <v>2246</v>
      </c>
      <c r="B50" s="1850" t="s">
        <v>16</v>
      </c>
      <c r="C50" s="1850" t="s">
        <v>2430</v>
      </c>
      <c r="D50" s="1850" t="s">
        <v>2431</v>
      </c>
      <c r="E50" s="1850" t="s">
        <v>2432</v>
      </c>
      <c r="F50" s="1850" t="s">
        <v>2308</v>
      </c>
      <c r="G50" s="1850" t="s">
        <v>22</v>
      </c>
      <c r="H50" s="1850" t="s">
        <v>22</v>
      </c>
      <c r="I50" s="1850" t="s">
        <v>808</v>
      </c>
    </row>
    <row customHeight="1" ht="11.25">
      <c r="A51" s="1850" t="s">
        <v>2246</v>
      </c>
      <c r="B51" s="1850" t="s">
        <v>16</v>
      </c>
      <c r="C51" s="1850" t="s">
        <v>2433</v>
      </c>
      <c r="D51" s="1850" t="s">
        <v>2434</v>
      </c>
      <c r="E51" s="1850" t="s">
        <v>2435</v>
      </c>
      <c r="F51" s="1850" t="s">
        <v>2436</v>
      </c>
      <c r="G51" s="1850" t="s">
        <v>22</v>
      </c>
      <c r="H51" s="1850" t="s">
        <v>22</v>
      </c>
      <c r="I51" s="1850" t="s">
        <v>808</v>
      </c>
    </row>
    <row customHeight="1" ht="11.25">
      <c r="A52" s="1850" t="s">
        <v>2246</v>
      </c>
      <c r="B52" s="1850" t="s">
        <v>16</v>
      </c>
      <c r="C52" s="1850" t="s">
        <v>22</v>
      </c>
      <c r="D52" s="1850" t="s">
        <v>2437</v>
      </c>
      <c r="E52" s="1850" t="s">
        <v>2438</v>
      </c>
      <c r="F52" s="1850" t="s">
        <v>2291</v>
      </c>
      <c r="G52" s="1850" t="s">
        <v>22</v>
      </c>
      <c r="H52" s="1850" t="s">
        <v>22</v>
      </c>
      <c r="I52" s="1850" t="s">
        <v>808</v>
      </c>
    </row>
    <row customHeight="1" ht="11.25">
      <c r="A53" s="1850" t="s">
        <v>2246</v>
      </c>
      <c r="B53" s="1850" t="s">
        <v>16</v>
      </c>
      <c r="C53" s="1850" t="s">
        <v>2439</v>
      </c>
      <c r="D53" s="1850" t="s">
        <v>2440</v>
      </c>
      <c r="E53" s="1850" t="s">
        <v>2441</v>
      </c>
      <c r="F53" s="1850" t="s">
        <v>2429</v>
      </c>
      <c r="G53" s="1850" t="s">
        <v>22</v>
      </c>
      <c r="H53" s="1850" t="s">
        <v>22</v>
      </c>
      <c r="I53" s="1850" t="s">
        <v>808</v>
      </c>
    </row>
    <row customHeight="1" ht="11.25">
      <c r="A54" s="1850" t="s">
        <v>2246</v>
      </c>
      <c r="B54" s="1850" t="s">
        <v>16</v>
      </c>
      <c r="C54" s="1850" t="s">
        <v>2442</v>
      </c>
      <c r="D54" s="1850" t="s">
        <v>2443</v>
      </c>
      <c r="E54" s="1850" t="s">
        <v>2444</v>
      </c>
      <c r="F54" s="1850" t="s">
        <v>2258</v>
      </c>
      <c r="G54" s="1850" t="s">
        <v>22</v>
      </c>
      <c r="H54" s="1850" t="s">
        <v>22</v>
      </c>
      <c r="I54" s="1850" t="s">
        <v>808</v>
      </c>
    </row>
    <row customHeight="1" ht="11.25">
      <c r="A55" s="1850" t="s">
        <v>2246</v>
      </c>
      <c r="B55" s="1850" t="s">
        <v>16</v>
      </c>
      <c r="C55" s="1850" t="s">
        <v>2445</v>
      </c>
      <c r="D55" s="1850" t="s">
        <v>2446</v>
      </c>
      <c r="E55" s="1850" t="s">
        <v>2447</v>
      </c>
      <c r="F55" s="1850" t="s">
        <v>2448</v>
      </c>
      <c r="G55" s="1850" t="s">
        <v>2449</v>
      </c>
      <c r="H55" s="1850" t="s">
        <v>22</v>
      </c>
      <c r="I55" s="1850" t="s">
        <v>808</v>
      </c>
    </row>
    <row customHeight="1" ht="11.25">
      <c r="A56" s="1850" t="s">
        <v>2246</v>
      </c>
      <c r="B56" s="1850" t="s">
        <v>16</v>
      </c>
      <c r="C56" s="1850" t="s">
        <v>2450</v>
      </c>
      <c r="D56" s="1850" t="s">
        <v>2451</v>
      </c>
      <c r="E56" s="1850" t="s">
        <v>2452</v>
      </c>
      <c r="F56" s="1850" t="s">
        <v>2448</v>
      </c>
      <c r="G56" s="1850" t="s">
        <v>2453</v>
      </c>
      <c r="H56" s="1850" t="s">
        <v>22</v>
      </c>
      <c r="I56" s="1850" t="s">
        <v>808</v>
      </c>
    </row>
    <row customHeight="1" ht="11.25">
      <c r="A57" s="1850" t="s">
        <v>2246</v>
      </c>
      <c r="B57" s="1850" t="s">
        <v>16</v>
      </c>
      <c r="C57" s="1850" t="s">
        <v>2454</v>
      </c>
      <c r="D57" s="1850" t="s">
        <v>2455</v>
      </c>
      <c r="E57" s="1850" t="s">
        <v>2456</v>
      </c>
      <c r="F57" s="1850" t="s">
        <v>2258</v>
      </c>
      <c r="G57" s="1850" t="s">
        <v>22</v>
      </c>
      <c r="H57" s="1850" t="s">
        <v>22</v>
      </c>
      <c r="I57" s="1850" t="s">
        <v>808</v>
      </c>
    </row>
    <row customHeight="1" ht="11.25">
      <c r="A58" s="1850" t="s">
        <v>2246</v>
      </c>
      <c r="B58" s="1850" t="s">
        <v>16</v>
      </c>
      <c r="C58" s="1850" t="s">
        <v>2457</v>
      </c>
      <c r="D58" s="1850" t="s">
        <v>2458</v>
      </c>
      <c r="E58" s="1850" t="s">
        <v>2459</v>
      </c>
      <c r="F58" s="1850" t="s">
        <v>2279</v>
      </c>
      <c r="G58" s="1850" t="s">
        <v>2460</v>
      </c>
      <c r="H58" s="1850" t="s">
        <v>22</v>
      </c>
      <c r="I58" s="1850" t="s">
        <v>808</v>
      </c>
    </row>
    <row customHeight="1" ht="11.25">
      <c r="A59" s="1850" t="s">
        <v>2246</v>
      </c>
      <c r="B59" s="1850" t="s">
        <v>16</v>
      </c>
      <c r="C59" s="1850" t="s">
        <v>2461</v>
      </c>
      <c r="D59" s="1850" t="s">
        <v>2462</v>
      </c>
      <c r="E59" s="1850" t="s">
        <v>2463</v>
      </c>
      <c r="F59" s="1850" t="s">
        <v>2300</v>
      </c>
      <c r="G59" s="1850" t="s">
        <v>22</v>
      </c>
      <c r="H59" s="1850" t="s">
        <v>22</v>
      </c>
      <c r="I59" s="1850" t="s">
        <v>808</v>
      </c>
    </row>
    <row customHeight="1" ht="11.25">
      <c r="A60" s="1850" t="s">
        <v>2246</v>
      </c>
      <c r="B60" s="1850" t="s">
        <v>16</v>
      </c>
      <c r="C60" s="1850" t="s">
        <v>2464</v>
      </c>
      <c r="D60" s="1850" t="s">
        <v>2465</v>
      </c>
      <c r="E60" s="1850" t="s">
        <v>2466</v>
      </c>
      <c r="F60" s="1850" t="s">
        <v>2263</v>
      </c>
      <c r="G60" s="1850" t="s">
        <v>22</v>
      </c>
      <c r="H60" s="1850" t="s">
        <v>22</v>
      </c>
      <c r="I60" s="1850" t="s">
        <v>808</v>
      </c>
    </row>
    <row customHeight="1" ht="11.25">
      <c r="A61" s="1850" t="s">
        <v>2246</v>
      </c>
      <c r="B61" s="1850" t="s">
        <v>16</v>
      </c>
      <c r="C61" s="1850" t="s">
        <v>2467</v>
      </c>
      <c r="D61" s="1850" t="s">
        <v>2468</v>
      </c>
      <c r="E61" s="1850" t="s">
        <v>2469</v>
      </c>
      <c r="F61" s="1850" t="s">
        <v>2422</v>
      </c>
      <c r="G61" s="1850" t="s">
        <v>22</v>
      </c>
      <c r="H61" s="1850" t="s">
        <v>22</v>
      </c>
      <c r="I61" s="1850" t="s">
        <v>808</v>
      </c>
    </row>
    <row customHeight="1" ht="11.25">
      <c r="A62" s="1850" t="s">
        <v>2246</v>
      </c>
      <c r="B62" s="1850" t="s">
        <v>16</v>
      </c>
      <c r="C62" s="1850" t="s">
        <v>2470</v>
      </c>
      <c r="D62" s="1850" t="s">
        <v>2471</v>
      </c>
      <c r="E62" s="1850" t="s">
        <v>2472</v>
      </c>
      <c r="F62" s="1850" t="s">
        <v>2473</v>
      </c>
      <c r="G62" s="1850" t="s">
        <v>22</v>
      </c>
      <c r="H62" s="1850" t="s">
        <v>22</v>
      </c>
      <c r="I62" s="1850" t="s">
        <v>808</v>
      </c>
    </row>
    <row customHeight="1" ht="11.25">
      <c r="A63" s="1850" t="s">
        <v>2246</v>
      </c>
      <c r="B63" s="1850" t="s">
        <v>16</v>
      </c>
      <c r="C63" s="1850" t="s">
        <v>2474</v>
      </c>
      <c r="D63" s="1850" t="s">
        <v>2475</v>
      </c>
      <c r="E63" s="1850" t="s">
        <v>2476</v>
      </c>
      <c r="F63" s="1850" t="s">
        <v>2477</v>
      </c>
      <c r="G63" s="1850" t="s">
        <v>22</v>
      </c>
      <c r="H63" s="1850" t="s">
        <v>22</v>
      </c>
      <c r="I63" s="1850" t="s">
        <v>808</v>
      </c>
    </row>
    <row customHeight="1" ht="11.25">
      <c r="A64" s="1850" t="s">
        <v>2246</v>
      </c>
      <c r="B64" s="1850" t="s">
        <v>16</v>
      </c>
      <c r="C64" s="1850" t="s">
        <v>2478</v>
      </c>
      <c r="D64" s="1850" t="s">
        <v>2479</v>
      </c>
      <c r="E64" s="1850" t="s">
        <v>2391</v>
      </c>
      <c r="F64" s="1850" t="s">
        <v>2480</v>
      </c>
      <c r="G64" s="1850" t="s">
        <v>2481</v>
      </c>
      <c r="H64" s="1850" t="s">
        <v>22</v>
      </c>
      <c r="I64" s="1850" t="s">
        <v>808</v>
      </c>
    </row>
    <row customHeight="1" ht="11.25">
      <c r="A65" s="1850" t="s">
        <v>2246</v>
      </c>
      <c r="B65" s="1850" t="s">
        <v>16</v>
      </c>
      <c r="C65" s="1850" t="s">
        <v>2482</v>
      </c>
      <c r="D65" s="1850" t="s">
        <v>2483</v>
      </c>
      <c r="E65" s="1850" t="s">
        <v>2391</v>
      </c>
      <c r="F65" s="1850" t="s">
        <v>2484</v>
      </c>
      <c r="G65" s="1850" t="s">
        <v>22</v>
      </c>
      <c r="H65" s="1850" t="s">
        <v>22</v>
      </c>
      <c r="I65" s="1850" t="s">
        <v>808</v>
      </c>
    </row>
    <row customHeight="1" ht="11.25">
      <c r="A66" s="1850" t="s">
        <v>2246</v>
      </c>
      <c r="B66" s="1850" t="s">
        <v>16</v>
      </c>
      <c r="C66" s="1850" t="s">
        <v>2485</v>
      </c>
      <c r="D66" s="1850" t="s">
        <v>2486</v>
      </c>
      <c r="E66" s="1850" t="s">
        <v>2487</v>
      </c>
      <c r="F66" s="1850" t="s">
        <v>575</v>
      </c>
      <c r="G66" s="1850" t="s">
        <v>22</v>
      </c>
      <c r="H66" s="1850" t="s">
        <v>22</v>
      </c>
      <c r="I66" s="1850" t="s">
        <v>808</v>
      </c>
    </row>
    <row customHeight="1" ht="11.25">
      <c r="A67" s="1850" t="s">
        <v>2246</v>
      </c>
      <c r="B67" s="1850" t="s">
        <v>16</v>
      </c>
      <c r="C67" s="1850" t="s">
        <v>2488</v>
      </c>
      <c r="D67" s="1850" t="s">
        <v>2489</v>
      </c>
      <c r="E67" s="1850" t="s">
        <v>2490</v>
      </c>
      <c r="F67" s="1850" t="s">
        <v>575</v>
      </c>
      <c r="G67" s="1850" t="s">
        <v>22</v>
      </c>
      <c r="H67" s="1850" t="s">
        <v>22</v>
      </c>
      <c r="I67" s="1850" t="s">
        <v>808</v>
      </c>
    </row>
    <row customHeight="1" ht="11.25">
      <c r="A68" s="1850" t="s">
        <v>2246</v>
      </c>
      <c r="B68" s="1850" t="s">
        <v>16</v>
      </c>
      <c r="C68" s="1850" t="s">
        <v>2491</v>
      </c>
      <c r="D68" s="1850" t="s">
        <v>2492</v>
      </c>
      <c r="E68" s="1850" t="s">
        <v>2493</v>
      </c>
      <c r="F68" s="1850" t="s">
        <v>575</v>
      </c>
      <c r="G68" s="1850" t="s">
        <v>22</v>
      </c>
      <c r="H68" s="1850" t="s">
        <v>22</v>
      </c>
      <c r="I68" s="1850" t="s">
        <v>808</v>
      </c>
    </row>
    <row customHeight="1" ht="11.25">
      <c r="A69" s="1850" t="s">
        <v>2246</v>
      </c>
      <c r="B69" s="1850" t="s">
        <v>16</v>
      </c>
      <c r="C69" s="1850" t="s">
        <v>2494</v>
      </c>
      <c r="D69" s="1850" t="s">
        <v>2495</v>
      </c>
      <c r="E69" s="1850" t="s">
        <v>2496</v>
      </c>
      <c r="F69" s="1850" t="s">
        <v>2295</v>
      </c>
      <c r="G69" s="1850" t="s">
        <v>2497</v>
      </c>
      <c r="H69" s="1850" t="s">
        <v>22</v>
      </c>
      <c r="I69" s="1850" t="s">
        <v>808</v>
      </c>
    </row>
    <row customHeight="1" ht="11.25">
      <c r="A70" s="1850" t="s">
        <v>2246</v>
      </c>
      <c r="B70" s="1850" t="s">
        <v>16</v>
      </c>
      <c r="C70" s="1850" t="s">
        <v>2498</v>
      </c>
      <c r="D70" s="1850" t="s">
        <v>2499</v>
      </c>
      <c r="E70" s="1850" t="s">
        <v>2500</v>
      </c>
      <c r="F70" s="1850" t="s">
        <v>2399</v>
      </c>
      <c r="G70" s="1850" t="s">
        <v>22</v>
      </c>
      <c r="H70" s="1850" t="s">
        <v>22</v>
      </c>
      <c r="I70" s="1850" t="s">
        <v>808</v>
      </c>
    </row>
    <row customHeight="1" ht="11.25">
      <c r="A71" s="1850" t="s">
        <v>2246</v>
      </c>
      <c r="B71" s="1850" t="s">
        <v>16</v>
      </c>
      <c r="C71" s="1850" t="s">
        <v>2501</v>
      </c>
      <c r="D71" s="1850" t="s">
        <v>2502</v>
      </c>
      <c r="E71" s="1850" t="s">
        <v>2503</v>
      </c>
      <c r="F71" s="1850" t="s">
        <v>2504</v>
      </c>
      <c r="G71" s="1850" t="s">
        <v>22</v>
      </c>
      <c r="H71" s="1850" t="s">
        <v>22</v>
      </c>
      <c r="I71" s="1850" t="s">
        <v>808</v>
      </c>
    </row>
    <row customHeight="1" ht="11.25">
      <c r="A72" s="1850" t="s">
        <v>2246</v>
      </c>
      <c r="B72" s="1850" t="s">
        <v>16</v>
      </c>
      <c r="C72" s="1850" t="s">
        <v>2505</v>
      </c>
      <c r="D72" s="1850" t="s">
        <v>2506</v>
      </c>
      <c r="E72" s="1850" t="s">
        <v>2507</v>
      </c>
      <c r="F72" s="1850" t="s">
        <v>2504</v>
      </c>
      <c r="G72" s="1850" t="s">
        <v>22</v>
      </c>
      <c r="H72" s="1850" t="s">
        <v>22</v>
      </c>
      <c r="I72" s="1850" t="s">
        <v>808</v>
      </c>
    </row>
    <row customHeight="1" ht="11.25">
      <c r="A73" s="1850" t="s">
        <v>2246</v>
      </c>
      <c r="B73" s="1850" t="s">
        <v>16</v>
      </c>
      <c r="C73" s="1850" t="s">
        <v>2508</v>
      </c>
      <c r="D73" s="1850" t="s">
        <v>2509</v>
      </c>
      <c r="E73" s="1850" t="s">
        <v>2510</v>
      </c>
      <c r="F73" s="1850" t="s">
        <v>2504</v>
      </c>
      <c r="G73" s="1850" t="s">
        <v>22</v>
      </c>
      <c r="H73" s="1850" t="s">
        <v>22</v>
      </c>
      <c r="I73" s="1850" t="s">
        <v>808</v>
      </c>
    </row>
    <row customHeight="1" ht="11.25">
      <c r="A74" s="1850" t="s">
        <v>2246</v>
      </c>
      <c r="B74" s="1850" t="s">
        <v>16</v>
      </c>
      <c r="C74" s="1850" t="s">
        <v>2511</v>
      </c>
      <c r="D74" s="1850" t="s">
        <v>2512</v>
      </c>
      <c r="E74" s="1850" t="s">
        <v>2513</v>
      </c>
      <c r="F74" s="1850" t="s">
        <v>2504</v>
      </c>
      <c r="G74" s="1850" t="s">
        <v>22</v>
      </c>
      <c r="H74" s="1850" t="s">
        <v>22</v>
      </c>
      <c r="I74" s="1850" t="s">
        <v>808</v>
      </c>
    </row>
    <row customHeight="1" ht="11.25">
      <c r="A75" s="1850" t="s">
        <v>2246</v>
      </c>
      <c r="B75" s="1850" t="s">
        <v>16</v>
      </c>
      <c r="C75" s="1850" t="s">
        <v>2514</v>
      </c>
      <c r="D75" s="1850" t="s">
        <v>2515</v>
      </c>
      <c r="E75" s="1850" t="s">
        <v>2516</v>
      </c>
      <c r="F75" s="1850" t="s">
        <v>2382</v>
      </c>
      <c r="G75" s="1850" t="s">
        <v>22</v>
      </c>
      <c r="H75" s="1850" t="s">
        <v>22</v>
      </c>
      <c r="I75" s="1850" t="s">
        <v>808</v>
      </c>
    </row>
    <row customHeight="1" ht="11.25">
      <c r="A76" s="1850" t="s">
        <v>2246</v>
      </c>
      <c r="B76" s="1850" t="s">
        <v>16</v>
      </c>
      <c r="C76" s="1850" t="s">
        <v>2517</v>
      </c>
      <c r="D76" s="1850" t="s">
        <v>2518</v>
      </c>
      <c r="E76" s="1850" t="s">
        <v>2519</v>
      </c>
      <c r="F76" s="1850" t="s">
        <v>2399</v>
      </c>
      <c r="G76" s="1850" t="s">
        <v>22</v>
      </c>
      <c r="H76" s="1850" t="s">
        <v>22</v>
      </c>
      <c r="I76" s="1850" t="s">
        <v>808</v>
      </c>
    </row>
    <row customHeight="1" ht="11.25">
      <c r="A77" s="1850" t="s">
        <v>2246</v>
      </c>
      <c r="B77" s="1850" t="s">
        <v>16</v>
      </c>
      <c r="C77" s="1850" t="s">
        <v>2520</v>
      </c>
      <c r="D77" s="1850" t="s">
        <v>2521</v>
      </c>
      <c r="E77" s="1850" t="s">
        <v>2522</v>
      </c>
      <c r="F77" s="1850" t="s">
        <v>2399</v>
      </c>
      <c r="G77" s="1850" t="s">
        <v>22</v>
      </c>
      <c r="H77" s="1850" t="s">
        <v>22</v>
      </c>
      <c r="I77" s="1850" t="s">
        <v>808</v>
      </c>
    </row>
    <row customHeight="1" ht="11.25">
      <c r="A78" s="1850" t="s">
        <v>2246</v>
      </c>
      <c r="B78" s="1850" t="s">
        <v>16</v>
      </c>
      <c r="C78" s="1850" t="s">
        <v>2523</v>
      </c>
      <c r="D78" s="1850" t="s">
        <v>2524</v>
      </c>
      <c r="E78" s="1850" t="s">
        <v>2525</v>
      </c>
      <c r="F78" s="1850" t="s">
        <v>2399</v>
      </c>
      <c r="G78" s="1850" t="s">
        <v>22</v>
      </c>
      <c r="H78" s="1850" t="s">
        <v>22</v>
      </c>
      <c r="I78" s="1850" t="s">
        <v>808</v>
      </c>
    </row>
    <row customHeight="1" ht="11.25">
      <c r="A79" s="1850" t="s">
        <v>2246</v>
      </c>
      <c r="B79" s="1850" t="s">
        <v>16</v>
      </c>
      <c r="C79" s="1850" t="s">
        <v>2526</v>
      </c>
      <c r="D79" s="1850" t="s">
        <v>2527</v>
      </c>
      <c r="E79" s="1850" t="s">
        <v>2528</v>
      </c>
      <c r="F79" s="1850" t="s">
        <v>2399</v>
      </c>
      <c r="G79" s="1850" t="s">
        <v>2529</v>
      </c>
      <c r="H79" s="1850" t="s">
        <v>22</v>
      </c>
      <c r="I79" s="1850" t="s">
        <v>808</v>
      </c>
    </row>
    <row customHeight="1" ht="11.25">
      <c r="A80" s="1850" t="s">
        <v>2246</v>
      </c>
      <c r="B80" s="1850" t="s">
        <v>16</v>
      </c>
      <c r="C80" s="1850" t="s">
        <v>2530</v>
      </c>
      <c r="D80" s="1850" t="s">
        <v>2531</v>
      </c>
      <c r="E80" s="1850" t="s">
        <v>2532</v>
      </c>
      <c r="F80" s="1850" t="s">
        <v>2399</v>
      </c>
      <c r="G80" s="1850" t="s">
        <v>22</v>
      </c>
      <c r="H80" s="1850" t="s">
        <v>22</v>
      </c>
      <c r="I80" s="1850" t="s">
        <v>808</v>
      </c>
    </row>
    <row customHeight="1" ht="11.25">
      <c r="A81" s="1850" t="s">
        <v>2246</v>
      </c>
      <c r="B81" s="1850" t="s">
        <v>16</v>
      </c>
      <c r="C81" s="1850" t="s">
        <v>2533</v>
      </c>
      <c r="D81" s="1850" t="s">
        <v>2534</v>
      </c>
      <c r="E81" s="1850" t="s">
        <v>2535</v>
      </c>
      <c r="F81" s="1850" t="s">
        <v>2399</v>
      </c>
      <c r="G81" s="1850" t="s">
        <v>22</v>
      </c>
      <c r="H81" s="1850" t="s">
        <v>22</v>
      </c>
      <c r="I81" s="1850" t="s">
        <v>808</v>
      </c>
    </row>
    <row customHeight="1" ht="11.25">
      <c r="A82" s="1850" t="s">
        <v>2246</v>
      </c>
      <c r="B82" s="1850" t="s">
        <v>16</v>
      </c>
      <c r="C82" s="1850" t="s">
        <v>2536</v>
      </c>
      <c r="D82" s="1850" t="s">
        <v>2537</v>
      </c>
      <c r="E82" s="1850" t="s">
        <v>2538</v>
      </c>
      <c r="F82" s="1850" t="s">
        <v>2399</v>
      </c>
      <c r="G82" s="1850" t="s">
        <v>22</v>
      </c>
      <c r="H82" s="1850" t="s">
        <v>22</v>
      </c>
      <c r="I82" s="1850" t="s">
        <v>808</v>
      </c>
    </row>
    <row customHeight="1" ht="11.25">
      <c r="A83" s="1850" t="s">
        <v>2246</v>
      </c>
      <c r="B83" s="1850" t="s">
        <v>16</v>
      </c>
      <c r="C83" s="1850" t="s">
        <v>2539</v>
      </c>
      <c r="D83" s="1850" t="s">
        <v>2540</v>
      </c>
      <c r="E83" s="1850" t="s">
        <v>2541</v>
      </c>
      <c r="F83" s="1850" t="s">
        <v>2345</v>
      </c>
      <c r="G83" s="1850" t="s">
        <v>22</v>
      </c>
      <c r="H83" s="1850" t="s">
        <v>22</v>
      </c>
      <c r="I83" s="1850" t="s">
        <v>808</v>
      </c>
    </row>
    <row customHeight="1" ht="11.25">
      <c r="A84" s="1850" t="s">
        <v>2246</v>
      </c>
      <c r="B84" s="1850" t="s">
        <v>16</v>
      </c>
      <c r="C84" s="1850" t="s">
        <v>2542</v>
      </c>
      <c r="D84" s="1850" t="s">
        <v>2543</v>
      </c>
      <c r="E84" s="1850" t="s">
        <v>2544</v>
      </c>
      <c r="F84" s="1850" t="s">
        <v>2279</v>
      </c>
      <c r="G84" s="1850" t="s">
        <v>22</v>
      </c>
      <c r="H84" s="1850" t="s">
        <v>22</v>
      </c>
      <c r="I84" s="1850" t="s">
        <v>808</v>
      </c>
    </row>
    <row customHeight="1" ht="11.25">
      <c r="A85" s="1850" t="s">
        <v>2246</v>
      </c>
      <c r="B85" s="1850" t="s">
        <v>16</v>
      </c>
      <c r="C85" s="1850" t="s">
        <v>2545</v>
      </c>
      <c r="D85" s="1850" t="s">
        <v>2546</v>
      </c>
      <c r="E85" s="1850" t="s">
        <v>2547</v>
      </c>
      <c r="F85" s="1850" t="s">
        <v>2382</v>
      </c>
      <c r="G85" s="1850" t="s">
        <v>22</v>
      </c>
      <c r="H85" s="1850" t="s">
        <v>22</v>
      </c>
      <c r="I85" s="1850" t="s">
        <v>808</v>
      </c>
    </row>
    <row customHeight="1" ht="11.25">
      <c r="A86" s="1850" t="s">
        <v>2246</v>
      </c>
      <c r="B86" s="1850" t="s">
        <v>16</v>
      </c>
      <c r="C86" s="1850" t="s">
        <v>2548</v>
      </c>
      <c r="D86" s="1850" t="s">
        <v>2549</v>
      </c>
      <c r="E86" s="1850" t="s">
        <v>2550</v>
      </c>
      <c r="F86" s="1850" t="s">
        <v>2399</v>
      </c>
      <c r="G86" s="1850" t="s">
        <v>2551</v>
      </c>
      <c r="H86" s="1850" t="s">
        <v>22</v>
      </c>
      <c r="I86" s="1850" t="s">
        <v>808</v>
      </c>
    </row>
    <row customHeight="1" ht="11.25">
      <c r="A87" s="1850" t="s">
        <v>2246</v>
      </c>
      <c r="B87" s="1850" t="s">
        <v>16</v>
      </c>
      <c r="C87" s="1850" t="s">
        <v>2552</v>
      </c>
      <c r="D87" s="1850" t="s">
        <v>2553</v>
      </c>
      <c r="E87" s="1850" t="s">
        <v>2554</v>
      </c>
      <c r="F87" s="1850" t="s">
        <v>2422</v>
      </c>
      <c r="G87" s="1850" t="s">
        <v>22</v>
      </c>
      <c r="H87" s="1850" t="s">
        <v>22</v>
      </c>
      <c r="I87" s="1850" t="s">
        <v>808</v>
      </c>
    </row>
    <row customHeight="1" ht="11.25">
      <c r="A88" s="1850" t="s">
        <v>2246</v>
      </c>
      <c r="B88" s="1850" t="s">
        <v>16</v>
      </c>
      <c r="C88" s="1850" t="s">
        <v>2555</v>
      </c>
      <c r="D88" s="1850" t="s">
        <v>2556</v>
      </c>
      <c r="E88" s="1850" t="s">
        <v>2557</v>
      </c>
      <c r="F88" s="1850" t="s">
        <v>2558</v>
      </c>
      <c r="G88" s="1850" t="s">
        <v>2559</v>
      </c>
      <c r="H88" s="1850" t="s">
        <v>22</v>
      </c>
      <c r="I88" s="1850" t="s">
        <v>808</v>
      </c>
    </row>
    <row customHeight="1" ht="11.25">
      <c r="A89" s="1850" t="s">
        <v>2246</v>
      </c>
      <c r="B89" s="1850" t="s">
        <v>16</v>
      </c>
      <c r="C89" s="1850" t="s">
        <v>2560</v>
      </c>
      <c r="D89" s="1850" t="s">
        <v>2561</v>
      </c>
      <c r="E89" s="1850" t="s">
        <v>2562</v>
      </c>
      <c r="F89" s="1850" t="s">
        <v>2382</v>
      </c>
      <c r="G89" s="1850" t="s">
        <v>22</v>
      </c>
      <c r="H89" s="1850" t="s">
        <v>22</v>
      </c>
      <c r="I89" s="1850" t="s">
        <v>808</v>
      </c>
    </row>
    <row customHeight="1" ht="11.25">
      <c r="A90" s="1850" t="s">
        <v>2246</v>
      </c>
      <c r="B90" s="1850" t="s">
        <v>16</v>
      </c>
      <c r="C90" s="1850" t="s">
        <v>2563</v>
      </c>
      <c r="D90" s="1850" t="s">
        <v>2564</v>
      </c>
      <c r="E90" s="1850" t="s">
        <v>2565</v>
      </c>
      <c r="F90" s="1850" t="s">
        <v>2566</v>
      </c>
      <c r="G90" s="1850" t="s">
        <v>22</v>
      </c>
      <c r="H90" s="1850" t="s">
        <v>22</v>
      </c>
      <c r="I90" s="1850" t="s">
        <v>808</v>
      </c>
    </row>
    <row customHeight="1" ht="11.25">
      <c r="A91" s="1850" t="s">
        <v>2246</v>
      </c>
      <c r="B91" s="1850" t="s">
        <v>16</v>
      </c>
      <c r="C91" s="1850" t="s">
        <v>2567</v>
      </c>
      <c r="D91" s="1850" t="s">
        <v>2568</v>
      </c>
      <c r="E91" s="1850" t="s">
        <v>2569</v>
      </c>
      <c r="F91" s="1850" t="s">
        <v>2566</v>
      </c>
      <c r="G91" s="1850" t="s">
        <v>22</v>
      </c>
      <c r="H91" s="1850" t="s">
        <v>22</v>
      </c>
      <c r="I91" s="1850" t="s">
        <v>808</v>
      </c>
    </row>
    <row customHeight="1" ht="11.25">
      <c r="A92" s="1850" t="s">
        <v>2246</v>
      </c>
      <c r="B92" s="1850" t="s">
        <v>16</v>
      </c>
      <c r="C92" s="1850" t="s">
        <v>2570</v>
      </c>
      <c r="D92" s="1850" t="s">
        <v>2571</v>
      </c>
      <c r="E92" s="1850" t="s">
        <v>2572</v>
      </c>
      <c r="F92" s="1850" t="s">
        <v>2566</v>
      </c>
      <c r="G92" s="1850" t="s">
        <v>2573</v>
      </c>
      <c r="H92" s="1850" t="s">
        <v>22</v>
      </c>
      <c r="I92" s="1850" t="s">
        <v>808</v>
      </c>
    </row>
    <row customHeight="1" ht="11.25">
      <c r="A93" s="1850" t="s">
        <v>2246</v>
      </c>
      <c r="B93" s="1850" t="s">
        <v>16</v>
      </c>
      <c r="C93" s="1850" t="s">
        <v>2574</v>
      </c>
      <c r="D93" s="1850" t="s">
        <v>2575</v>
      </c>
      <c r="E93" s="1850" t="s">
        <v>2576</v>
      </c>
      <c r="F93" s="1850" t="s">
        <v>2566</v>
      </c>
      <c r="G93" s="1850" t="s">
        <v>22</v>
      </c>
      <c r="H93" s="1850" t="s">
        <v>22</v>
      </c>
      <c r="I93" s="1850" t="s">
        <v>808</v>
      </c>
    </row>
    <row customHeight="1" ht="11.25">
      <c r="A94" s="1850" t="s">
        <v>2246</v>
      </c>
      <c r="B94" s="1850" t="s">
        <v>16</v>
      </c>
      <c r="C94" s="1850" t="s">
        <v>2577</v>
      </c>
      <c r="D94" s="1850" t="s">
        <v>2578</v>
      </c>
      <c r="E94" s="1850" t="s">
        <v>2579</v>
      </c>
      <c r="F94" s="1850" t="s">
        <v>2566</v>
      </c>
      <c r="G94" s="1850" t="s">
        <v>22</v>
      </c>
      <c r="H94" s="1850" t="s">
        <v>22</v>
      </c>
      <c r="I94" s="1850" t="s">
        <v>808</v>
      </c>
    </row>
    <row customHeight="1" ht="11.25">
      <c r="A95" s="1850" t="s">
        <v>2246</v>
      </c>
      <c r="B95" s="1850" t="s">
        <v>16</v>
      </c>
      <c r="C95" s="1850" t="s">
        <v>2580</v>
      </c>
      <c r="D95" s="1850" t="s">
        <v>2581</v>
      </c>
      <c r="E95" s="1850" t="s">
        <v>2582</v>
      </c>
      <c r="F95" s="1850" t="s">
        <v>2566</v>
      </c>
      <c r="G95" s="1850" t="s">
        <v>2583</v>
      </c>
      <c r="H95" s="1850" t="s">
        <v>22</v>
      </c>
      <c r="I95" s="1850" t="s">
        <v>808</v>
      </c>
    </row>
    <row customHeight="1" ht="11.25">
      <c r="A96" s="1850" t="s">
        <v>2246</v>
      </c>
      <c r="B96" s="1850" t="s">
        <v>16</v>
      </c>
      <c r="C96" s="1850" t="s">
        <v>2584</v>
      </c>
      <c r="D96" s="1850" t="s">
        <v>2585</v>
      </c>
      <c r="E96" s="1850" t="s">
        <v>2586</v>
      </c>
      <c r="F96" s="1850" t="s">
        <v>2566</v>
      </c>
      <c r="G96" s="1850" t="s">
        <v>22</v>
      </c>
      <c r="H96" s="1850" t="s">
        <v>22</v>
      </c>
      <c r="I96" s="1850" t="s">
        <v>808</v>
      </c>
    </row>
    <row customHeight="1" ht="11.25">
      <c r="A97" s="1850" t="s">
        <v>2246</v>
      </c>
      <c r="B97" s="1850" t="s">
        <v>16</v>
      </c>
      <c r="C97" s="1850" t="s">
        <v>2587</v>
      </c>
      <c r="D97" s="1850" t="s">
        <v>2588</v>
      </c>
      <c r="E97" s="1850" t="s">
        <v>2589</v>
      </c>
      <c r="F97" s="1850" t="s">
        <v>2566</v>
      </c>
      <c r="G97" s="1850" t="s">
        <v>22</v>
      </c>
      <c r="H97" s="1850" t="s">
        <v>22</v>
      </c>
      <c r="I97" s="1850" t="s">
        <v>808</v>
      </c>
    </row>
    <row customHeight="1" ht="11.25">
      <c r="A98" s="1850" t="s">
        <v>2246</v>
      </c>
      <c r="B98" s="1850" t="s">
        <v>16</v>
      </c>
      <c r="C98" s="1850" t="s">
        <v>2590</v>
      </c>
      <c r="D98" s="1850" t="s">
        <v>2591</v>
      </c>
      <c r="E98" s="1850" t="s">
        <v>2592</v>
      </c>
      <c r="F98" s="1850" t="s">
        <v>2504</v>
      </c>
      <c r="G98" s="1850" t="s">
        <v>22</v>
      </c>
      <c r="H98" s="1850" t="s">
        <v>22</v>
      </c>
      <c r="I98" s="1850" t="s">
        <v>808</v>
      </c>
    </row>
    <row customHeight="1" ht="11.25">
      <c r="A99" s="1850" t="s">
        <v>2246</v>
      </c>
      <c r="B99" s="1850" t="s">
        <v>16</v>
      </c>
      <c r="C99" s="1850" t="s">
        <v>2593</v>
      </c>
      <c r="D99" s="1850" t="s">
        <v>2594</v>
      </c>
      <c r="E99" s="1850" t="s">
        <v>2595</v>
      </c>
      <c r="F99" s="1850" t="s">
        <v>2504</v>
      </c>
      <c r="G99" s="1850" t="s">
        <v>22</v>
      </c>
      <c r="H99" s="1850" t="s">
        <v>22</v>
      </c>
      <c r="I99" s="1850" t="s">
        <v>808</v>
      </c>
    </row>
    <row customHeight="1" ht="11.25">
      <c r="A100" s="1850" t="s">
        <v>2246</v>
      </c>
      <c r="B100" s="1850" t="s">
        <v>16</v>
      </c>
      <c r="C100" s="1850" t="s">
        <v>2596</v>
      </c>
      <c r="D100" s="1850" t="s">
        <v>2597</v>
      </c>
      <c r="E100" s="1850" t="s">
        <v>2598</v>
      </c>
      <c r="F100" s="1850" t="s">
        <v>2504</v>
      </c>
      <c r="G100" s="1850" t="s">
        <v>22</v>
      </c>
      <c r="H100" s="1850" t="s">
        <v>22</v>
      </c>
      <c r="I100" s="1850" t="s">
        <v>808</v>
      </c>
    </row>
    <row customHeight="1" ht="11.25">
      <c r="A101" s="1850" t="s">
        <v>2246</v>
      </c>
      <c r="B101" s="1850" t="s">
        <v>16</v>
      </c>
      <c r="C101" s="1850" t="s">
        <v>2599</v>
      </c>
      <c r="D101" s="1850" t="s">
        <v>2600</v>
      </c>
      <c r="E101" s="1850" t="s">
        <v>2601</v>
      </c>
      <c r="F101" s="1850" t="s">
        <v>2504</v>
      </c>
      <c r="G101" s="1850" t="s">
        <v>22</v>
      </c>
      <c r="H101" s="1850" t="s">
        <v>22</v>
      </c>
      <c r="I101" s="1850" t="s">
        <v>808</v>
      </c>
    </row>
    <row customHeight="1" ht="11.25">
      <c r="A102" s="1850" t="s">
        <v>2246</v>
      </c>
      <c r="B102" s="1850" t="s">
        <v>16</v>
      </c>
      <c r="C102" s="1850" t="s">
        <v>2602</v>
      </c>
      <c r="D102" s="1850" t="s">
        <v>2603</v>
      </c>
      <c r="E102" s="1850" t="s">
        <v>2604</v>
      </c>
      <c r="F102" s="1850" t="s">
        <v>2504</v>
      </c>
      <c r="G102" s="1850" t="s">
        <v>22</v>
      </c>
      <c r="H102" s="1850" t="s">
        <v>22</v>
      </c>
      <c r="I102" s="1850" t="s">
        <v>808</v>
      </c>
    </row>
    <row customHeight="1" ht="11.25">
      <c r="A103" s="1850" t="s">
        <v>2246</v>
      </c>
      <c r="B103" s="1850" t="s">
        <v>16</v>
      </c>
      <c r="C103" s="1850" t="s">
        <v>2605</v>
      </c>
      <c r="D103" s="1850" t="s">
        <v>2606</v>
      </c>
      <c r="E103" s="1850" t="s">
        <v>2607</v>
      </c>
      <c r="F103" s="1850" t="s">
        <v>2504</v>
      </c>
      <c r="G103" s="1850" t="s">
        <v>22</v>
      </c>
      <c r="H103" s="1850" t="s">
        <v>22</v>
      </c>
      <c r="I103" s="1850" t="s">
        <v>808</v>
      </c>
    </row>
    <row customHeight="1" ht="11.25">
      <c r="A104" s="1850" t="s">
        <v>2246</v>
      </c>
      <c r="B104" s="1850" t="s">
        <v>16</v>
      </c>
      <c r="C104" s="1850" t="s">
        <v>2608</v>
      </c>
      <c r="D104" s="1850" t="s">
        <v>2609</v>
      </c>
      <c r="E104" s="1850" t="s">
        <v>2610</v>
      </c>
      <c r="F104" s="1850" t="s">
        <v>2504</v>
      </c>
      <c r="G104" s="1850" t="s">
        <v>22</v>
      </c>
      <c r="H104" s="1850" t="s">
        <v>22</v>
      </c>
      <c r="I104" s="1850" t="s">
        <v>808</v>
      </c>
    </row>
    <row customHeight="1" ht="11.25">
      <c r="A105" s="1850" t="s">
        <v>2246</v>
      </c>
      <c r="B105" s="1850" t="s">
        <v>16</v>
      </c>
      <c r="C105" s="1850" t="s">
        <v>2611</v>
      </c>
      <c r="D105" s="1850" t="s">
        <v>2612</v>
      </c>
      <c r="E105" s="1850" t="s">
        <v>2613</v>
      </c>
      <c r="F105" s="1850" t="s">
        <v>2504</v>
      </c>
      <c r="G105" s="1850" t="s">
        <v>22</v>
      </c>
      <c r="H105" s="1850" t="s">
        <v>22</v>
      </c>
      <c r="I105" s="1850" t="s">
        <v>808</v>
      </c>
    </row>
    <row customHeight="1" ht="11.25">
      <c r="A106" s="1850" t="s">
        <v>2246</v>
      </c>
      <c r="B106" s="1850" t="s">
        <v>16</v>
      </c>
      <c r="C106" s="1850" t="s">
        <v>2614</v>
      </c>
      <c r="D106" s="1850" t="s">
        <v>2615</v>
      </c>
      <c r="E106" s="1850" t="s">
        <v>2616</v>
      </c>
      <c r="F106" s="1850" t="s">
        <v>2504</v>
      </c>
      <c r="G106" s="1850" t="s">
        <v>22</v>
      </c>
      <c r="H106" s="1850" t="s">
        <v>22</v>
      </c>
      <c r="I106" s="1850" t="s">
        <v>808</v>
      </c>
    </row>
    <row customHeight="1" ht="11.25">
      <c r="A107" s="1850" t="s">
        <v>2246</v>
      </c>
      <c r="B107" s="1850" t="s">
        <v>16</v>
      </c>
      <c r="C107" s="1850" t="s">
        <v>2617</v>
      </c>
      <c r="D107" s="1850" t="s">
        <v>2618</v>
      </c>
      <c r="E107" s="1850" t="s">
        <v>2619</v>
      </c>
      <c r="F107" s="1850" t="s">
        <v>2504</v>
      </c>
      <c r="G107" s="1850" t="s">
        <v>22</v>
      </c>
      <c r="H107" s="1850" t="s">
        <v>22</v>
      </c>
      <c r="I107" s="1850" t="s">
        <v>808</v>
      </c>
    </row>
    <row customHeight="1" ht="11.25">
      <c r="A108" s="1850" t="s">
        <v>2246</v>
      </c>
      <c r="B108" s="1850" t="s">
        <v>16</v>
      </c>
      <c r="C108" s="1850" t="s">
        <v>2620</v>
      </c>
      <c r="D108" s="1850" t="s">
        <v>2621</v>
      </c>
      <c r="E108" s="1850" t="s">
        <v>2622</v>
      </c>
      <c r="F108" s="1850" t="s">
        <v>2504</v>
      </c>
      <c r="G108" s="1850" t="s">
        <v>22</v>
      </c>
      <c r="H108" s="1850" t="s">
        <v>22</v>
      </c>
      <c r="I108" s="1850" t="s">
        <v>808</v>
      </c>
    </row>
    <row customHeight="1" ht="11.25">
      <c r="A109" s="1850" t="s">
        <v>2246</v>
      </c>
      <c r="B109" s="1850" t="s">
        <v>16</v>
      </c>
      <c r="C109" s="1850" t="s">
        <v>2623</v>
      </c>
      <c r="D109" s="1850" t="s">
        <v>2624</v>
      </c>
      <c r="E109" s="1850" t="s">
        <v>2625</v>
      </c>
      <c r="F109" s="1850" t="s">
        <v>2436</v>
      </c>
      <c r="G109" s="1850" t="s">
        <v>22</v>
      </c>
      <c r="H109" s="1850" t="s">
        <v>22</v>
      </c>
      <c r="I109" s="1850" t="s">
        <v>808</v>
      </c>
    </row>
    <row customHeight="1" ht="11.25">
      <c r="A110" s="1850" t="s">
        <v>2246</v>
      </c>
      <c r="B110" s="1850" t="s">
        <v>16</v>
      </c>
      <c r="C110" s="1850" t="s">
        <v>2626</v>
      </c>
      <c r="D110" s="1850" t="s">
        <v>2627</v>
      </c>
      <c r="E110" s="1850" t="s">
        <v>2628</v>
      </c>
      <c r="F110" s="1850" t="s">
        <v>2436</v>
      </c>
      <c r="G110" s="1850" t="s">
        <v>22</v>
      </c>
      <c r="H110" s="1850" t="s">
        <v>22</v>
      </c>
      <c r="I110" s="1850" t="s">
        <v>808</v>
      </c>
    </row>
    <row customHeight="1" ht="11.25">
      <c r="A111" s="1850" t="s">
        <v>2246</v>
      </c>
      <c r="B111" s="1850" t="s">
        <v>16</v>
      </c>
      <c r="C111" s="1850" t="s">
        <v>2629</v>
      </c>
      <c r="D111" s="1850" t="s">
        <v>2630</v>
      </c>
      <c r="E111" s="1850" t="s">
        <v>2631</v>
      </c>
      <c r="F111" s="1850" t="s">
        <v>2414</v>
      </c>
      <c r="G111" s="1850" t="s">
        <v>22</v>
      </c>
      <c r="H111" s="1850" t="s">
        <v>22</v>
      </c>
      <c r="I111" s="1850" t="s">
        <v>808</v>
      </c>
    </row>
    <row customHeight="1" ht="11.25">
      <c r="A112" s="1850" t="s">
        <v>2246</v>
      </c>
      <c r="B112" s="1850" t="s">
        <v>16</v>
      </c>
      <c r="C112" s="1850" t="s">
        <v>2632</v>
      </c>
      <c r="D112" s="1850" t="s">
        <v>2633</v>
      </c>
      <c r="E112" s="1850" t="s">
        <v>2634</v>
      </c>
      <c r="F112" s="1850" t="s">
        <v>2635</v>
      </c>
      <c r="G112" s="1850" t="s">
        <v>22</v>
      </c>
      <c r="H112" s="1850" t="s">
        <v>22</v>
      </c>
      <c r="I112" s="1850" t="s">
        <v>808</v>
      </c>
    </row>
    <row customHeight="1" ht="11.25">
      <c r="A113" s="1850" t="s">
        <v>2246</v>
      </c>
      <c r="B113" s="1850" t="s">
        <v>16</v>
      </c>
      <c r="C113" s="1850" t="s">
        <v>2636</v>
      </c>
      <c r="D113" s="1850" t="s">
        <v>2637</v>
      </c>
      <c r="E113" s="1850" t="s">
        <v>2638</v>
      </c>
      <c r="F113" s="1850" t="s">
        <v>2639</v>
      </c>
      <c r="G113" s="1850" t="s">
        <v>2640</v>
      </c>
      <c r="H113" s="1850" t="s">
        <v>22</v>
      </c>
      <c r="I113" s="1850" t="s">
        <v>808</v>
      </c>
    </row>
    <row customHeight="1" ht="11.25">
      <c r="A114" s="1850" t="s">
        <v>2246</v>
      </c>
      <c r="B114" s="1850" t="s">
        <v>16</v>
      </c>
      <c r="C114" s="1850" t="s">
        <v>2641</v>
      </c>
      <c r="D114" s="1850" t="s">
        <v>2642</v>
      </c>
      <c r="E114" s="1850" t="s">
        <v>2643</v>
      </c>
      <c r="F114" s="1850" t="s">
        <v>2639</v>
      </c>
      <c r="G114" s="1850" t="s">
        <v>22</v>
      </c>
      <c r="H114" s="1850" t="s">
        <v>22</v>
      </c>
      <c r="I114" s="1850" t="s">
        <v>808</v>
      </c>
    </row>
    <row customHeight="1" ht="11.25">
      <c r="A115" s="1850" t="s">
        <v>2246</v>
      </c>
      <c r="B115" s="1850" t="s">
        <v>16</v>
      </c>
      <c r="C115" s="1850" t="s">
        <v>2644</v>
      </c>
      <c r="D115" s="1850" t="s">
        <v>2645</v>
      </c>
      <c r="E115" s="1850" t="s">
        <v>2646</v>
      </c>
      <c r="F115" s="1850" t="s">
        <v>2504</v>
      </c>
      <c r="G115" s="1850" t="s">
        <v>2647</v>
      </c>
      <c r="H115" s="1850" t="s">
        <v>22</v>
      </c>
      <c r="I115" s="1850" t="s">
        <v>808</v>
      </c>
    </row>
    <row customHeight="1" ht="11.25">
      <c r="A116" s="1850" t="s">
        <v>2246</v>
      </c>
      <c r="B116" s="1850" t="s">
        <v>16</v>
      </c>
      <c r="C116" s="1850" t="s">
        <v>2648</v>
      </c>
      <c r="D116" s="1850" t="s">
        <v>2649</v>
      </c>
      <c r="E116" s="1850" t="s">
        <v>2650</v>
      </c>
      <c r="F116" s="1850" t="s">
        <v>2651</v>
      </c>
      <c r="G116" s="1850" t="s">
        <v>22</v>
      </c>
      <c r="H116" s="1850" t="s">
        <v>22</v>
      </c>
      <c r="I116" s="1850" t="s">
        <v>808</v>
      </c>
    </row>
    <row customHeight="1" ht="11.25">
      <c r="A117" s="1850" t="s">
        <v>2246</v>
      </c>
      <c r="B117" s="1850" t="s">
        <v>16</v>
      </c>
      <c r="C117" s="1850" t="s">
        <v>2652</v>
      </c>
      <c r="D117" s="1850" t="s">
        <v>2653</v>
      </c>
      <c r="E117" s="1850" t="s">
        <v>2654</v>
      </c>
      <c r="F117" s="1850" t="s">
        <v>2639</v>
      </c>
      <c r="G117" s="1850" t="s">
        <v>22</v>
      </c>
      <c r="H117" s="1850" t="s">
        <v>22</v>
      </c>
      <c r="I117" s="1850" t="s">
        <v>808</v>
      </c>
    </row>
    <row customHeight="1" ht="11.25">
      <c r="A118" s="1850" t="s">
        <v>2246</v>
      </c>
      <c r="B118" s="1850" t="s">
        <v>16</v>
      </c>
      <c r="C118" s="1850" t="s">
        <v>2655</v>
      </c>
      <c r="D118" s="1850" t="s">
        <v>2656</v>
      </c>
      <c r="E118" s="1850" t="s">
        <v>2657</v>
      </c>
      <c r="F118" s="1850" t="s">
        <v>2639</v>
      </c>
      <c r="G118" s="1850" t="s">
        <v>2658</v>
      </c>
      <c r="H118" s="1850" t="s">
        <v>22</v>
      </c>
      <c r="I118" s="1850" t="s">
        <v>808</v>
      </c>
    </row>
    <row customHeight="1" ht="11.25">
      <c r="A119" s="1850" t="s">
        <v>2246</v>
      </c>
      <c r="B119" s="1850" t="s">
        <v>16</v>
      </c>
      <c r="C119" s="1850" t="s">
        <v>2659</v>
      </c>
      <c r="D119" s="1850" t="s">
        <v>2660</v>
      </c>
      <c r="E119" s="1850" t="s">
        <v>2661</v>
      </c>
      <c r="F119" s="1850" t="s">
        <v>2287</v>
      </c>
      <c r="G119" s="1850" t="s">
        <v>2662</v>
      </c>
      <c r="H119" s="1850" t="s">
        <v>22</v>
      </c>
      <c r="I119" s="1850" t="s">
        <v>808</v>
      </c>
    </row>
    <row customHeight="1" ht="11.25">
      <c r="A120" s="1850" t="s">
        <v>2246</v>
      </c>
      <c r="B120" s="1850" t="s">
        <v>16</v>
      </c>
      <c r="C120" s="1850" t="s">
        <v>2663</v>
      </c>
      <c r="D120" s="1850" t="s">
        <v>2664</v>
      </c>
      <c r="E120" s="1850" t="s">
        <v>2665</v>
      </c>
      <c r="F120" s="1850" t="s">
        <v>2639</v>
      </c>
      <c r="G120" s="1850" t="s">
        <v>22</v>
      </c>
      <c r="H120" s="1850" t="s">
        <v>22</v>
      </c>
      <c r="I120" s="1850" t="s">
        <v>808</v>
      </c>
    </row>
    <row customHeight="1" ht="11.25">
      <c r="A121" s="1850" t="s">
        <v>2246</v>
      </c>
      <c r="B121" s="1850" t="s">
        <v>16</v>
      </c>
      <c r="C121" s="1850" t="s">
        <v>2666</v>
      </c>
      <c r="D121" s="1850" t="s">
        <v>2667</v>
      </c>
      <c r="E121" s="1850" t="s">
        <v>2668</v>
      </c>
      <c r="F121" s="1850" t="s">
        <v>2639</v>
      </c>
      <c r="G121" s="1850" t="s">
        <v>22</v>
      </c>
      <c r="H121" s="1850" t="s">
        <v>22</v>
      </c>
      <c r="I121" s="1850" t="s">
        <v>808</v>
      </c>
    </row>
    <row customHeight="1" ht="11.25">
      <c r="A122" s="1850" t="s">
        <v>2246</v>
      </c>
      <c r="B122" s="1850" t="s">
        <v>16</v>
      </c>
      <c r="C122" s="1850" t="s">
        <v>2669</v>
      </c>
      <c r="D122" s="1850" t="s">
        <v>2670</v>
      </c>
      <c r="E122" s="1850" t="s">
        <v>2671</v>
      </c>
      <c r="F122" s="1850" t="s">
        <v>2639</v>
      </c>
      <c r="G122" s="1850" t="s">
        <v>22</v>
      </c>
      <c r="H122" s="1850" t="s">
        <v>22</v>
      </c>
      <c r="I122" s="1850" t="s">
        <v>808</v>
      </c>
    </row>
    <row customHeight="1" ht="11.25">
      <c r="A123" s="1850" t="s">
        <v>2246</v>
      </c>
      <c r="B123" s="1850" t="s">
        <v>16</v>
      </c>
      <c r="C123" s="1850" t="s">
        <v>2672</v>
      </c>
      <c r="D123" s="1850" t="s">
        <v>2673</v>
      </c>
      <c r="E123" s="1850" t="s">
        <v>2674</v>
      </c>
      <c r="F123" s="1850" t="s">
        <v>2675</v>
      </c>
      <c r="G123" s="1850" t="s">
        <v>22</v>
      </c>
      <c r="H123" s="1850" t="s">
        <v>22</v>
      </c>
      <c r="I123" s="1850" t="s">
        <v>808</v>
      </c>
    </row>
    <row customHeight="1" ht="11.25">
      <c r="A124" s="1850" t="s">
        <v>2246</v>
      </c>
      <c r="B124" s="1850" t="s">
        <v>16</v>
      </c>
      <c r="C124" s="1850" t="s">
        <v>2676</v>
      </c>
      <c r="D124" s="1850" t="s">
        <v>2677</v>
      </c>
      <c r="E124" s="1850" t="s">
        <v>2678</v>
      </c>
      <c r="F124" s="1850" t="s">
        <v>2675</v>
      </c>
      <c r="G124" s="1850" t="s">
        <v>22</v>
      </c>
      <c r="H124" s="1850" t="s">
        <v>22</v>
      </c>
      <c r="I124" s="1850" t="s">
        <v>808</v>
      </c>
    </row>
    <row customHeight="1" ht="11.25">
      <c r="A125" s="1850" t="s">
        <v>2246</v>
      </c>
      <c r="B125" s="1850" t="s">
        <v>16</v>
      </c>
      <c r="C125" s="1850" t="s">
        <v>2679</v>
      </c>
      <c r="D125" s="1850" t="s">
        <v>2680</v>
      </c>
      <c r="E125" s="1850" t="s">
        <v>2681</v>
      </c>
      <c r="F125" s="1850" t="s">
        <v>2558</v>
      </c>
      <c r="G125" s="1850" t="s">
        <v>22</v>
      </c>
      <c r="H125" s="1850" t="s">
        <v>22</v>
      </c>
      <c r="I125" s="1850" t="s">
        <v>808</v>
      </c>
    </row>
    <row customHeight="1" ht="11.25">
      <c r="A126" s="1850" t="s">
        <v>2246</v>
      </c>
      <c r="B126" s="1850" t="s">
        <v>16</v>
      </c>
      <c r="C126" s="1850" t="s">
        <v>2682</v>
      </c>
      <c r="D126" s="1850" t="s">
        <v>2683</v>
      </c>
      <c r="E126" s="1850" t="s">
        <v>2684</v>
      </c>
      <c r="F126" s="1850" t="s">
        <v>2685</v>
      </c>
      <c r="G126" s="1850" t="s">
        <v>2686</v>
      </c>
      <c r="H126" s="1850" t="s">
        <v>22</v>
      </c>
      <c r="I126" s="1850" t="s">
        <v>808</v>
      </c>
    </row>
    <row customHeight="1" ht="11.25">
      <c r="A127" s="1850" t="s">
        <v>2246</v>
      </c>
      <c r="B127" s="1850" t="s">
        <v>16</v>
      </c>
      <c r="C127" s="1850" t="s">
        <v>2687</v>
      </c>
      <c r="D127" s="1850" t="s">
        <v>2688</v>
      </c>
      <c r="E127" s="1850" t="s">
        <v>2689</v>
      </c>
      <c r="F127" s="1850" t="s">
        <v>2690</v>
      </c>
      <c r="G127" s="1850" t="s">
        <v>22</v>
      </c>
      <c r="H127" s="1850" t="s">
        <v>22</v>
      </c>
      <c r="I127" s="1850" t="s">
        <v>808</v>
      </c>
    </row>
    <row customHeight="1" ht="11.25">
      <c r="A128" s="1850" t="s">
        <v>2246</v>
      </c>
      <c r="B128" s="1850" t="s">
        <v>16</v>
      </c>
      <c r="C128" s="1850" t="s">
        <v>2691</v>
      </c>
      <c r="D128" s="1850" t="s">
        <v>2692</v>
      </c>
      <c r="E128" s="1850" t="s">
        <v>2693</v>
      </c>
      <c r="F128" s="1850" t="s">
        <v>2330</v>
      </c>
      <c r="G128" s="1850" t="s">
        <v>22</v>
      </c>
      <c r="H128" s="1850" t="s">
        <v>22</v>
      </c>
      <c r="I128" s="1850" t="s">
        <v>808</v>
      </c>
    </row>
    <row customHeight="1" ht="11.25">
      <c r="A129" s="1850" t="s">
        <v>2246</v>
      </c>
      <c r="B129" s="1850" t="s">
        <v>16</v>
      </c>
      <c r="C129" s="1850" t="s">
        <v>2694</v>
      </c>
      <c r="D129" s="1850" t="s">
        <v>2695</v>
      </c>
      <c r="E129" s="1850" t="s">
        <v>2696</v>
      </c>
      <c r="F129" s="1850" t="s">
        <v>2504</v>
      </c>
      <c r="G129" s="1850" t="s">
        <v>2697</v>
      </c>
      <c r="H129" s="1850" t="s">
        <v>22</v>
      </c>
      <c r="I129" s="1850" t="s">
        <v>808</v>
      </c>
    </row>
    <row customHeight="1" ht="11.25">
      <c r="A130" s="1850" t="s">
        <v>2246</v>
      </c>
      <c r="B130" s="1850" t="s">
        <v>16</v>
      </c>
      <c r="C130" s="1850" t="s">
        <v>2698</v>
      </c>
      <c r="D130" s="1850" t="s">
        <v>2699</v>
      </c>
      <c r="E130" s="1850" t="s">
        <v>2700</v>
      </c>
      <c r="F130" s="1850" t="s">
        <v>2258</v>
      </c>
      <c r="G130" s="1850" t="s">
        <v>22</v>
      </c>
      <c r="H130" s="1850" t="s">
        <v>22</v>
      </c>
      <c r="I130" s="1850" t="s">
        <v>808</v>
      </c>
    </row>
    <row customHeight="1" ht="11.25">
      <c r="A131" s="1850" t="s">
        <v>2246</v>
      </c>
      <c r="B131" s="1850" t="s">
        <v>16</v>
      </c>
      <c r="C131" s="1850" t="s">
        <v>2701</v>
      </c>
      <c r="D131" s="1850" t="s">
        <v>2702</v>
      </c>
      <c r="E131" s="1850" t="s">
        <v>2703</v>
      </c>
      <c r="F131" s="1850" t="s">
        <v>2704</v>
      </c>
      <c r="G131" s="1850" t="s">
        <v>22</v>
      </c>
      <c r="H131" s="1850" t="s">
        <v>22</v>
      </c>
      <c r="I131" s="1850" t="s">
        <v>808</v>
      </c>
    </row>
    <row customHeight="1" ht="11.25">
      <c r="A132" s="1850" t="s">
        <v>2246</v>
      </c>
      <c r="B132" s="1850" t="s">
        <v>16</v>
      </c>
      <c r="C132" s="1850" t="s">
        <v>2705</v>
      </c>
      <c r="D132" s="1850" t="s">
        <v>2706</v>
      </c>
      <c r="E132" s="1850" t="s">
        <v>2707</v>
      </c>
      <c r="F132" s="1850" t="s">
        <v>2635</v>
      </c>
      <c r="G132" s="1850" t="s">
        <v>22</v>
      </c>
      <c r="H132" s="1850" t="s">
        <v>22</v>
      </c>
      <c r="I132" s="1850" t="s">
        <v>808</v>
      </c>
    </row>
    <row customHeight="1" ht="11.25">
      <c r="A133" s="1850" t="s">
        <v>2246</v>
      </c>
      <c r="B133" s="1850" t="s">
        <v>16</v>
      </c>
      <c r="C133" s="1850" t="s">
        <v>2708</v>
      </c>
      <c r="D133" s="1850" t="s">
        <v>2709</v>
      </c>
      <c r="E133" s="1850" t="s">
        <v>2710</v>
      </c>
      <c r="F133" s="1850" t="s">
        <v>2711</v>
      </c>
      <c r="G133" s="1850" t="s">
        <v>2712</v>
      </c>
      <c r="H133" s="1850" t="s">
        <v>22</v>
      </c>
      <c r="I133" s="1850" t="s">
        <v>808</v>
      </c>
    </row>
    <row customHeight="1" ht="11.25">
      <c r="A134" s="1850" t="s">
        <v>2246</v>
      </c>
      <c r="B134" s="1850" t="s">
        <v>16</v>
      </c>
      <c r="C134" s="1850" t="s">
        <v>2713</v>
      </c>
      <c r="D134" s="1850" t="s">
        <v>2714</v>
      </c>
      <c r="E134" s="1850" t="s">
        <v>2715</v>
      </c>
      <c r="F134" s="1850" t="s">
        <v>2685</v>
      </c>
      <c r="G134" s="1850" t="s">
        <v>2716</v>
      </c>
      <c r="H134" s="1850" t="s">
        <v>22</v>
      </c>
      <c r="I134" s="1850" t="s">
        <v>808</v>
      </c>
    </row>
    <row customHeight="1" ht="11.25">
      <c r="A135" s="1850" t="s">
        <v>2246</v>
      </c>
      <c r="B135" s="1850" t="s">
        <v>16</v>
      </c>
      <c r="C135" s="1850" t="s">
        <v>2717</v>
      </c>
      <c r="D135" s="1850" t="s">
        <v>2718</v>
      </c>
      <c r="E135" s="1850" t="s">
        <v>2719</v>
      </c>
      <c r="F135" s="1850" t="s">
        <v>2399</v>
      </c>
      <c r="G135" s="1850" t="s">
        <v>2720</v>
      </c>
      <c r="H135" s="1850" t="s">
        <v>22</v>
      </c>
      <c r="I135" s="1850" t="s">
        <v>808</v>
      </c>
    </row>
    <row customHeight="1" ht="11.25">
      <c r="A136" s="1850" t="s">
        <v>2246</v>
      </c>
      <c r="B136" s="1850" t="s">
        <v>16</v>
      </c>
      <c r="C136" s="1850" t="s">
        <v>2721</v>
      </c>
      <c r="D136" s="1850" t="s">
        <v>2722</v>
      </c>
      <c r="E136" s="1850" t="s">
        <v>2723</v>
      </c>
      <c r="F136" s="1850" t="s">
        <v>2711</v>
      </c>
      <c r="G136" s="1850" t="s">
        <v>2724</v>
      </c>
      <c r="H136" s="1850" t="s">
        <v>22</v>
      </c>
      <c r="I136" s="1850" t="s">
        <v>808</v>
      </c>
    </row>
    <row customHeight="1" ht="11.25">
      <c r="A137" s="1850" t="s">
        <v>2246</v>
      </c>
      <c r="B137" s="1850" t="s">
        <v>16</v>
      </c>
      <c r="C137" s="1850" t="s">
        <v>2725</v>
      </c>
      <c r="D137" s="1850" t="s">
        <v>2726</v>
      </c>
      <c r="E137" s="1850" t="s">
        <v>2727</v>
      </c>
      <c r="F137" s="1850" t="s">
        <v>2728</v>
      </c>
      <c r="G137" s="1850" t="s">
        <v>22</v>
      </c>
      <c r="H137" s="1850" t="s">
        <v>22</v>
      </c>
      <c r="I137" s="1850" t="s">
        <v>808</v>
      </c>
    </row>
    <row customHeight="1" ht="11.25">
      <c r="A138" s="1850" t="s">
        <v>2246</v>
      </c>
      <c r="B138" s="1850" t="s">
        <v>16</v>
      </c>
      <c r="C138" s="1850" t="s">
        <v>2729</v>
      </c>
      <c r="D138" s="1850" t="s">
        <v>2730</v>
      </c>
      <c r="E138" s="1850" t="s">
        <v>2731</v>
      </c>
      <c r="F138" s="1850" t="s">
        <v>2728</v>
      </c>
      <c r="G138" s="1850" t="s">
        <v>22</v>
      </c>
      <c r="H138" s="1850" t="s">
        <v>22</v>
      </c>
      <c r="I138" s="1850" t="s">
        <v>808</v>
      </c>
    </row>
    <row customHeight="1" ht="11.25">
      <c r="A139" s="1850" t="s">
        <v>2246</v>
      </c>
      <c r="B139" s="1850" t="s">
        <v>16</v>
      </c>
      <c r="C139" s="1850" t="s">
        <v>2732</v>
      </c>
      <c r="D139" s="1850" t="s">
        <v>2733</v>
      </c>
      <c r="E139" s="1850" t="s">
        <v>2734</v>
      </c>
      <c r="F139" s="1850" t="s">
        <v>2735</v>
      </c>
      <c r="G139" s="1850" t="s">
        <v>2736</v>
      </c>
      <c r="H139" s="1850" t="s">
        <v>22</v>
      </c>
      <c r="I139" s="1850" t="s">
        <v>808</v>
      </c>
    </row>
    <row customHeight="1" ht="11.25">
      <c r="A140" s="1850" t="s">
        <v>2246</v>
      </c>
      <c r="B140" s="1850" t="s">
        <v>16</v>
      </c>
      <c r="C140" s="1850" t="s">
        <v>2737</v>
      </c>
      <c r="D140" s="1850" t="s">
        <v>2738</v>
      </c>
      <c r="E140" s="1850" t="s">
        <v>2739</v>
      </c>
      <c r="F140" s="1850" t="s">
        <v>2504</v>
      </c>
      <c r="G140" s="1850" t="s">
        <v>2740</v>
      </c>
      <c r="H140" s="1850" t="s">
        <v>22</v>
      </c>
      <c r="I140" s="1850" t="s">
        <v>808</v>
      </c>
    </row>
    <row customHeight="1" ht="11.25">
      <c r="A141" s="1850" t="s">
        <v>2246</v>
      </c>
      <c r="B141" s="1850" t="s">
        <v>16</v>
      </c>
      <c r="C141" s="1850" t="s">
        <v>2741</v>
      </c>
      <c r="D141" s="1850" t="s">
        <v>2742</v>
      </c>
      <c r="E141" s="1850" t="s">
        <v>2743</v>
      </c>
      <c r="F141" s="1850" t="s">
        <v>2360</v>
      </c>
      <c r="G141" s="1850" t="s">
        <v>2744</v>
      </c>
      <c r="H141" s="1850" t="s">
        <v>22</v>
      </c>
      <c r="I141" s="1850" t="s">
        <v>808</v>
      </c>
    </row>
    <row customHeight="1" ht="11.25">
      <c r="A142" s="1850" t="s">
        <v>2246</v>
      </c>
      <c r="B142" s="1850" t="s">
        <v>16</v>
      </c>
      <c r="C142" s="1850" t="s">
        <v>2745</v>
      </c>
      <c r="D142" s="1850" t="s">
        <v>2746</v>
      </c>
      <c r="E142" s="1850" t="s">
        <v>2747</v>
      </c>
      <c r="F142" s="1850" t="s">
        <v>2360</v>
      </c>
      <c r="G142" s="1850" t="s">
        <v>2748</v>
      </c>
      <c r="H142" s="1850" t="s">
        <v>22</v>
      </c>
      <c r="I142" s="1850" t="s">
        <v>808</v>
      </c>
    </row>
    <row customHeight="1" ht="11.25">
      <c r="A143" s="1850" t="s">
        <v>2246</v>
      </c>
      <c r="B143" s="1850" t="s">
        <v>16</v>
      </c>
      <c r="C143" s="1850" t="s">
        <v>2749</v>
      </c>
      <c r="D143" s="1850" t="s">
        <v>2750</v>
      </c>
      <c r="E143" s="1850" t="s">
        <v>2751</v>
      </c>
      <c r="F143" s="1850" t="s">
        <v>2639</v>
      </c>
      <c r="G143" s="1850" t="s">
        <v>2752</v>
      </c>
      <c r="H143" s="1850" t="s">
        <v>22</v>
      </c>
      <c r="I143" s="1850" t="s">
        <v>808</v>
      </c>
    </row>
    <row customHeight="1" ht="11.25">
      <c r="A144" s="1850" t="s">
        <v>2246</v>
      </c>
      <c r="B144" s="1850" t="s">
        <v>16</v>
      </c>
      <c r="C144" s="1850" t="s">
        <v>2753</v>
      </c>
      <c r="D144" s="1850" t="s">
        <v>2754</v>
      </c>
      <c r="E144" s="1850" t="s">
        <v>2755</v>
      </c>
      <c r="F144" s="1850" t="s">
        <v>2735</v>
      </c>
      <c r="G144" s="1850" t="s">
        <v>2756</v>
      </c>
      <c r="H144" s="1850" t="s">
        <v>22</v>
      </c>
      <c r="I144" s="1850" t="s">
        <v>808</v>
      </c>
    </row>
    <row customHeight="1" ht="11.25">
      <c r="A145" s="1850" t="s">
        <v>2246</v>
      </c>
      <c r="B145" s="1850" t="s">
        <v>16</v>
      </c>
      <c r="C145" s="1850" t="s">
        <v>2757</v>
      </c>
      <c r="D145" s="1850" t="s">
        <v>2758</v>
      </c>
      <c r="E145" s="1850" t="s">
        <v>2759</v>
      </c>
      <c r="F145" s="1850" t="s">
        <v>2735</v>
      </c>
      <c r="G145" s="1850" t="s">
        <v>2760</v>
      </c>
      <c r="H145" s="1850" t="s">
        <v>22</v>
      </c>
      <c r="I145" s="1850" t="s">
        <v>808</v>
      </c>
    </row>
    <row customHeight="1" ht="11.25">
      <c r="A146" s="1850" t="s">
        <v>2246</v>
      </c>
      <c r="B146" s="1850" t="s">
        <v>16</v>
      </c>
      <c r="C146" s="1850" t="s">
        <v>2761</v>
      </c>
      <c r="D146" s="1850" t="s">
        <v>2762</v>
      </c>
      <c r="E146" s="1850" t="s">
        <v>2763</v>
      </c>
      <c r="F146" s="1850" t="s">
        <v>2504</v>
      </c>
      <c r="G146" s="1850" t="s">
        <v>2764</v>
      </c>
      <c r="H146" s="1850" t="s">
        <v>22</v>
      </c>
      <c r="I146" s="1850" t="s">
        <v>808</v>
      </c>
    </row>
    <row customHeight="1" ht="11.25">
      <c r="A147" s="1850" t="s">
        <v>2246</v>
      </c>
      <c r="B147" s="1850" t="s">
        <v>16</v>
      </c>
      <c r="C147" s="1850" t="s">
        <v>2765</v>
      </c>
      <c r="D147" s="1850" t="s">
        <v>2766</v>
      </c>
      <c r="E147" s="1850" t="s">
        <v>2767</v>
      </c>
      <c r="F147" s="1850" t="s">
        <v>2768</v>
      </c>
      <c r="G147" s="1850" t="s">
        <v>2769</v>
      </c>
      <c r="H147" s="1850" t="s">
        <v>22</v>
      </c>
      <c r="I147" s="1850" t="s">
        <v>808</v>
      </c>
    </row>
    <row customHeight="1" ht="11.25">
      <c r="A148" s="1850" t="s">
        <v>2246</v>
      </c>
      <c r="B148" s="1850" t="s">
        <v>16</v>
      </c>
      <c r="C148" s="1850" t="s">
        <v>2770</v>
      </c>
      <c r="D148" s="1850" t="s">
        <v>2771</v>
      </c>
      <c r="E148" s="1850" t="s">
        <v>2772</v>
      </c>
      <c r="F148" s="1850" t="s">
        <v>2639</v>
      </c>
      <c r="G148" s="1850" t="s">
        <v>22</v>
      </c>
      <c r="H148" s="1850" t="s">
        <v>22</v>
      </c>
      <c r="I148" s="1850" t="s">
        <v>808</v>
      </c>
    </row>
    <row customHeight="1" ht="11.25">
      <c r="A149" s="1850" t="s">
        <v>2246</v>
      </c>
      <c r="B149" s="1850" t="s">
        <v>16</v>
      </c>
      <c r="C149" s="1850" t="s">
        <v>2773</v>
      </c>
      <c r="D149" s="1850" t="s">
        <v>2774</v>
      </c>
      <c r="E149" s="1850" t="s">
        <v>2775</v>
      </c>
      <c r="F149" s="1850" t="s">
        <v>2308</v>
      </c>
      <c r="G149" s="1850" t="s">
        <v>2776</v>
      </c>
      <c r="H149" s="1850" t="s">
        <v>22</v>
      </c>
      <c r="I149" s="1850" t="s">
        <v>808</v>
      </c>
    </row>
    <row customHeight="1" ht="11.25">
      <c r="A150" s="1850" t="s">
        <v>2246</v>
      </c>
      <c r="B150" s="1850" t="s">
        <v>16</v>
      </c>
      <c r="C150" s="1850" t="s">
        <v>2777</v>
      </c>
      <c r="D150" s="1850" t="s">
        <v>2778</v>
      </c>
      <c r="E150" s="1850" t="s">
        <v>2779</v>
      </c>
      <c r="F150" s="1850" t="s">
        <v>2436</v>
      </c>
      <c r="G150" s="1850" t="s">
        <v>22</v>
      </c>
      <c r="H150" s="1850" t="s">
        <v>22</v>
      </c>
      <c r="I150" s="1850" t="s">
        <v>808</v>
      </c>
    </row>
    <row customHeight="1" ht="11.25">
      <c r="A151" s="1850" t="s">
        <v>2246</v>
      </c>
      <c r="B151" s="1850" t="s">
        <v>16</v>
      </c>
      <c r="C151" s="1850" t="s">
        <v>2780</v>
      </c>
      <c r="D151" s="1850" t="s">
        <v>2781</v>
      </c>
      <c r="E151" s="1850" t="s">
        <v>2782</v>
      </c>
      <c r="F151" s="1850" t="s">
        <v>51</v>
      </c>
      <c r="G151" s="1850" t="s">
        <v>22</v>
      </c>
      <c r="H151" s="1850" t="s">
        <v>22</v>
      </c>
      <c r="I151" s="1850" t="s">
        <v>808</v>
      </c>
    </row>
    <row customHeight="1" ht="11.25">
      <c r="A152" s="1850" t="s">
        <v>2246</v>
      </c>
      <c r="B152" s="1850" t="s">
        <v>16</v>
      </c>
      <c r="C152" s="1850" t="s">
        <v>2783</v>
      </c>
      <c r="D152" s="1850" t="s">
        <v>2784</v>
      </c>
      <c r="E152" s="1850" t="s">
        <v>2785</v>
      </c>
      <c r="F152" s="1850" t="s">
        <v>2399</v>
      </c>
      <c r="G152" s="1850" t="s">
        <v>22</v>
      </c>
      <c r="H152" s="1850" t="s">
        <v>22</v>
      </c>
      <c r="I152" s="1850" t="s">
        <v>808</v>
      </c>
    </row>
    <row customHeight="1" ht="11.25">
      <c r="A153" s="1850" t="s">
        <v>2246</v>
      </c>
      <c r="B153" s="1850" t="s">
        <v>16</v>
      </c>
      <c r="C153" s="1850" t="s">
        <v>2786</v>
      </c>
      <c r="D153" s="1850" t="s">
        <v>2787</v>
      </c>
      <c r="E153" s="1850" t="s">
        <v>2788</v>
      </c>
      <c r="F153" s="1850" t="s">
        <v>2504</v>
      </c>
      <c r="G153" s="1850" t="s">
        <v>2789</v>
      </c>
      <c r="H153" s="1850" t="s">
        <v>22</v>
      </c>
      <c r="I153" s="1850" t="s">
        <v>808</v>
      </c>
    </row>
    <row customHeight="1" ht="11.25">
      <c r="A154" s="1850" t="s">
        <v>2246</v>
      </c>
      <c r="B154" s="1850" t="s">
        <v>16</v>
      </c>
      <c r="C154" s="1850" t="s">
        <v>2790</v>
      </c>
      <c r="D154" s="1850" t="s">
        <v>2791</v>
      </c>
      <c r="E154" s="1850" t="s">
        <v>2792</v>
      </c>
      <c r="F154" s="1850" t="s">
        <v>2279</v>
      </c>
      <c r="G154" s="1850" t="s">
        <v>22</v>
      </c>
      <c r="H154" s="1850" t="s">
        <v>22</v>
      </c>
      <c r="I154" s="1850" t="s">
        <v>808</v>
      </c>
    </row>
    <row customHeight="1" ht="11.25">
      <c r="A155" s="1850" t="s">
        <v>2246</v>
      </c>
      <c r="B155" s="1850" t="s">
        <v>16</v>
      </c>
      <c r="C155" s="1850" t="s">
        <v>2793</v>
      </c>
      <c r="D155" s="1850" t="s">
        <v>2794</v>
      </c>
      <c r="E155" s="1850" t="s">
        <v>2795</v>
      </c>
      <c r="F155" s="1850" t="s">
        <v>2360</v>
      </c>
      <c r="G155" s="1850" t="s">
        <v>22</v>
      </c>
      <c r="H155" s="1850" t="s">
        <v>22</v>
      </c>
      <c r="I155" s="1850" t="s">
        <v>808</v>
      </c>
    </row>
    <row customHeight="1" ht="11.25">
      <c r="A156" s="1850" t="s">
        <v>2246</v>
      </c>
      <c r="B156" s="1850" t="s">
        <v>16</v>
      </c>
      <c r="C156" s="1850" t="s">
        <v>2796</v>
      </c>
      <c r="D156" s="1850" t="s">
        <v>2797</v>
      </c>
      <c r="E156" s="1850" t="s">
        <v>2798</v>
      </c>
      <c r="F156" s="1850" t="s">
        <v>2287</v>
      </c>
      <c r="G156" s="1850" t="s">
        <v>22</v>
      </c>
      <c r="H156" s="1850" t="s">
        <v>22</v>
      </c>
      <c r="I156" s="1850" t="s">
        <v>808</v>
      </c>
    </row>
    <row customHeight="1" ht="11.25">
      <c r="A157" s="1850" t="s">
        <v>2246</v>
      </c>
      <c r="B157" s="1850" t="s">
        <v>16</v>
      </c>
      <c r="C157" s="1850" t="s">
        <v>2799</v>
      </c>
      <c r="D157" s="1850" t="s">
        <v>2800</v>
      </c>
      <c r="E157" s="1850" t="s">
        <v>2801</v>
      </c>
      <c r="F157" s="1850" t="s">
        <v>2768</v>
      </c>
      <c r="G157" s="1850" t="s">
        <v>2802</v>
      </c>
      <c r="H157" s="1850" t="s">
        <v>22</v>
      </c>
      <c r="I157" s="1850" t="s">
        <v>808</v>
      </c>
    </row>
    <row customHeight="1" ht="11.25">
      <c r="A158" s="1850" t="s">
        <v>2246</v>
      </c>
      <c r="B158" s="1850" t="s">
        <v>16</v>
      </c>
      <c r="C158" s="1850" t="s">
        <v>2803</v>
      </c>
      <c r="D158" s="1850" t="s">
        <v>2804</v>
      </c>
      <c r="E158" s="1850" t="s">
        <v>2805</v>
      </c>
      <c r="F158" s="1850" t="s">
        <v>2414</v>
      </c>
      <c r="G158" s="1850" t="s">
        <v>2806</v>
      </c>
      <c r="H158" s="1850" t="s">
        <v>22</v>
      </c>
      <c r="I158" s="1850" t="s">
        <v>808</v>
      </c>
    </row>
    <row customHeight="1" ht="11.25">
      <c r="A159" s="1850" t="s">
        <v>2246</v>
      </c>
      <c r="B159" s="1850" t="s">
        <v>16</v>
      </c>
      <c r="C159" s="1850" t="s">
        <v>2807</v>
      </c>
      <c r="D159" s="1850" t="s">
        <v>2808</v>
      </c>
      <c r="E159" s="1850" t="s">
        <v>2809</v>
      </c>
      <c r="F159" s="1850" t="s">
        <v>2399</v>
      </c>
      <c r="G159" s="1850" t="s">
        <v>22</v>
      </c>
      <c r="H159" s="1850" t="s">
        <v>22</v>
      </c>
      <c r="I159" s="1850" t="s">
        <v>808</v>
      </c>
    </row>
    <row customHeight="1" ht="11.25">
      <c r="A160" s="1850" t="s">
        <v>2246</v>
      </c>
      <c r="B160" s="1850" t="s">
        <v>16</v>
      </c>
      <c r="C160" s="1850" t="s">
        <v>2810</v>
      </c>
      <c r="D160" s="1850" t="s">
        <v>2811</v>
      </c>
      <c r="E160" s="1850" t="s">
        <v>2812</v>
      </c>
      <c r="F160" s="1850" t="s">
        <v>2283</v>
      </c>
      <c r="G160" s="1850" t="s">
        <v>2813</v>
      </c>
      <c r="H160" s="1850" t="s">
        <v>22</v>
      </c>
      <c r="I160" s="1850" t="s">
        <v>808</v>
      </c>
    </row>
    <row customHeight="1" ht="11.25">
      <c r="A161" s="1850" t="s">
        <v>2246</v>
      </c>
      <c r="B161" s="1850" t="s">
        <v>16</v>
      </c>
      <c r="C161" s="1850" t="s">
        <v>2814</v>
      </c>
      <c r="D161" s="1850" t="s">
        <v>2815</v>
      </c>
      <c r="E161" s="1850" t="s">
        <v>2816</v>
      </c>
      <c r="F161" s="1850" t="s">
        <v>2399</v>
      </c>
      <c r="G161" s="1850" t="s">
        <v>22</v>
      </c>
      <c r="H161" s="1850" t="s">
        <v>22</v>
      </c>
      <c r="I161" s="1850" t="s">
        <v>808</v>
      </c>
    </row>
    <row customHeight="1" ht="11.25">
      <c r="A162" s="1850" t="s">
        <v>2246</v>
      </c>
      <c r="B162" s="1850" t="s">
        <v>16</v>
      </c>
      <c r="C162" s="1850" t="s">
        <v>2817</v>
      </c>
      <c r="D162" s="1850" t="s">
        <v>2818</v>
      </c>
      <c r="E162" s="1850" t="s">
        <v>2819</v>
      </c>
      <c r="F162" s="1850" t="s">
        <v>2566</v>
      </c>
      <c r="G162" s="1850" t="s">
        <v>22</v>
      </c>
      <c r="H162" s="1850" t="s">
        <v>22</v>
      </c>
      <c r="I162" s="1850" t="s">
        <v>808</v>
      </c>
    </row>
    <row customHeight="1" ht="11.25">
      <c r="A163" s="1850" t="s">
        <v>2246</v>
      </c>
      <c r="B163" s="1850" t="s">
        <v>16</v>
      </c>
      <c r="C163" s="1850" t="s">
        <v>2820</v>
      </c>
      <c r="D163" s="1850" t="s">
        <v>2821</v>
      </c>
      <c r="E163" s="1850" t="s">
        <v>2822</v>
      </c>
      <c r="F163" s="1850" t="s">
        <v>2414</v>
      </c>
      <c r="G163" s="1850" t="s">
        <v>22</v>
      </c>
      <c r="H163" s="1850" t="s">
        <v>22</v>
      </c>
      <c r="I163" s="1850" t="s">
        <v>808</v>
      </c>
    </row>
    <row customHeight="1" ht="11.25">
      <c r="A164" s="1850" t="s">
        <v>2246</v>
      </c>
      <c r="B164" s="1850" t="s">
        <v>16</v>
      </c>
      <c r="C164" s="1850" t="s">
        <v>2823</v>
      </c>
      <c r="D164" s="1850" t="s">
        <v>2824</v>
      </c>
      <c r="E164" s="1850" t="s">
        <v>2825</v>
      </c>
      <c r="F164" s="1850" t="s">
        <v>2330</v>
      </c>
      <c r="G164" s="1850" t="s">
        <v>22</v>
      </c>
      <c r="H164" s="1850" t="s">
        <v>22</v>
      </c>
      <c r="I164" s="1850" t="s">
        <v>808</v>
      </c>
    </row>
    <row customHeight="1" ht="11.25">
      <c r="A165" s="1850" t="s">
        <v>2246</v>
      </c>
      <c r="B165" s="1850" t="s">
        <v>16</v>
      </c>
      <c r="C165" s="1850" t="s">
        <v>2826</v>
      </c>
      <c r="D165" s="1850" t="s">
        <v>2827</v>
      </c>
      <c r="E165" s="1850" t="s">
        <v>2828</v>
      </c>
      <c r="F165" s="1850" t="s">
        <v>2704</v>
      </c>
      <c r="G165" s="1850" t="s">
        <v>2829</v>
      </c>
      <c r="H165" s="1850" t="s">
        <v>22</v>
      </c>
      <c r="I165" s="1850" t="s">
        <v>808</v>
      </c>
    </row>
    <row customHeight="1" ht="11.25">
      <c r="A166" s="1850" t="s">
        <v>2246</v>
      </c>
      <c r="B166" s="1850" t="s">
        <v>16</v>
      </c>
      <c r="C166" s="1850" t="s">
        <v>2830</v>
      </c>
      <c r="D166" s="1850" t="s">
        <v>2831</v>
      </c>
      <c r="E166" s="1850" t="s">
        <v>2832</v>
      </c>
      <c r="F166" s="1850" t="s">
        <v>2651</v>
      </c>
      <c r="G166" s="1850" t="s">
        <v>22</v>
      </c>
      <c r="H166" s="1850" t="s">
        <v>22</v>
      </c>
      <c r="I166" s="1850" t="s">
        <v>808</v>
      </c>
    </row>
    <row customHeight="1" ht="11.25">
      <c r="A167" s="1850" t="s">
        <v>2246</v>
      </c>
      <c r="B167" s="1850" t="s">
        <v>16</v>
      </c>
      <c r="C167" s="1850" t="s">
        <v>2833</v>
      </c>
      <c r="D167" s="1850" t="s">
        <v>2834</v>
      </c>
      <c r="E167" s="1850" t="s">
        <v>2835</v>
      </c>
      <c r="F167" s="1850" t="s">
        <v>2836</v>
      </c>
      <c r="G167" s="1850" t="s">
        <v>2837</v>
      </c>
      <c r="H167" s="1850" t="s">
        <v>22</v>
      </c>
      <c r="I167" s="1850" t="s">
        <v>808</v>
      </c>
    </row>
    <row customHeight="1" ht="11.25">
      <c r="A168" s="1850" t="s">
        <v>2246</v>
      </c>
      <c r="B168" s="1850" t="s">
        <v>16</v>
      </c>
      <c r="C168" s="1850" t="s">
        <v>2838</v>
      </c>
      <c r="D168" s="1850" t="s">
        <v>2839</v>
      </c>
      <c r="E168" s="1850" t="s">
        <v>2840</v>
      </c>
      <c r="F168" s="1850" t="s">
        <v>2291</v>
      </c>
      <c r="G168" s="1850" t="s">
        <v>22</v>
      </c>
      <c r="H168" s="1850" t="s">
        <v>22</v>
      </c>
      <c r="I168" s="1850" t="s">
        <v>808</v>
      </c>
    </row>
    <row customHeight="1" ht="11.25">
      <c r="A169" s="1850" t="s">
        <v>2246</v>
      </c>
      <c r="B169" s="1850" t="s">
        <v>16</v>
      </c>
      <c r="C169" s="1850" t="s">
        <v>2841</v>
      </c>
      <c r="D169" s="1850" t="s">
        <v>2842</v>
      </c>
      <c r="E169" s="1850" t="s">
        <v>2843</v>
      </c>
      <c r="F169" s="1850" t="s">
        <v>2844</v>
      </c>
      <c r="G169" s="1850" t="s">
        <v>2845</v>
      </c>
      <c r="H169" s="1850" t="s">
        <v>22</v>
      </c>
      <c r="I169" s="1850" t="s">
        <v>808</v>
      </c>
    </row>
    <row customHeight="1" ht="11.25">
      <c r="A170" s="1850" t="s">
        <v>2246</v>
      </c>
      <c r="B170" s="1850" t="s">
        <v>16</v>
      </c>
      <c r="C170" s="1850" t="s">
        <v>2846</v>
      </c>
      <c r="D170" s="1850" t="s">
        <v>2847</v>
      </c>
      <c r="E170" s="1850" t="s">
        <v>2848</v>
      </c>
      <c r="F170" s="1850" t="s">
        <v>2639</v>
      </c>
      <c r="G170" s="1850" t="s">
        <v>2849</v>
      </c>
      <c r="H170" s="1850" t="s">
        <v>22</v>
      </c>
      <c r="I170" s="1850" t="s">
        <v>808</v>
      </c>
    </row>
    <row customHeight="1" ht="11.25">
      <c r="A171" s="1850" t="s">
        <v>2246</v>
      </c>
      <c r="B171" s="1850" t="s">
        <v>16</v>
      </c>
      <c r="C171" s="1850" t="s">
        <v>2850</v>
      </c>
      <c r="D171" s="1850" t="s">
        <v>2851</v>
      </c>
      <c r="E171" s="1850" t="s">
        <v>2852</v>
      </c>
      <c r="F171" s="1850" t="s">
        <v>2422</v>
      </c>
      <c r="G171" s="1850" t="s">
        <v>22</v>
      </c>
      <c r="H171" s="1850" t="s">
        <v>22</v>
      </c>
      <c r="I171" s="1850" t="s">
        <v>808</v>
      </c>
    </row>
    <row customHeight="1" ht="11.25">
      <c r="A172" s="1850" t="s">
        <v>2246</v>
      </c>
      <c r="B172" s="1850" t="s">
        <v>16</v>
      </c>
      <c r="C172" s="1850" t="s">
        <v>2853</v>
      </c>
      <c r="D172" s="1850" t="s">
        <v>2854</v>
      </c>
      <c r="E172" s="1850" t="s">
        <v>2855</v>
      </c>
      <c r="F172" s="1850" t="s">
        <v>2844</v>
      </c>
      <c r="G172" s="1850" t="s">
        <v>2856</v>
      </c>
      <c r="H172" s="1850" t="s">
        <v>22</v>
      </c>
      <c r="I172" s="1850" t="s">
        <v>808</v>
      </c>
    </row>
    <row customHeight="1" ht="11.25">
      <c r="A173" s="1850" t="s">
        <v>2246</v>
      </c>
      <c r="B173" s="1850" t="s">
        <v>16</v>
      </c>
      <c r="C173" s="1850" t="s">
        <v>2857</v>
      </c>
      <c r="D173" s="1850" t="s">
        <v>2858</v>
      </c>
      <c r="E173" s="1850" t="s">
        <v>2859</v>
      </c>
      <c r="F173" s="1850" t="s">
        <v>2360</v>
      </c>
      <c r="G173" s="1850" t="s">
        <v>22</v>
      </c>
      <c r="H173" s="1850" t="s">
        <v>22</v>
      </c>
      <c r="I173" s="1850" t="s">
        <v>808</v>
      </c>
    </row>
    <row customHeight="1" ht="11.25">
      <c r="A174" s="1850" t="s">
        <v>2246</v>
      </c>
      <c r="B174" s="1850" t="s">
        <v>16</v>
      </c>
      <c r="C174" s="1850" t="s">
        <v>2860</v>
      </c>
      <c r="D174" s="1850" t="s">
        <v>2861</v>
      </c>
      <c r="E174" s="1850" t="s">
        <v>2862</v>
      </c>
      <c r="F174" s="1850" t="s">
        <v>2360</v>
      </c>
      <c r="G174" s="1850" t="s">
        <v>2863</v>
      </c>
      <c r="H174" s="1850" t="s">
        <v>22</v>
      </c>
      <c r="I174" s="1850" t="s">
        <v>808</v>
      </c>
    </row>
    <row customHeight="1" ht="11.25">
      <c r="A175" s="1850" t="s">
        <v>2246</v>
      </c>
      <c r="B175" s="1850" t="s">
        <v>16</v>
      </c>
      <c r="C175" s="1850" t="s">
        <v>2864</v>
      </c>
      <c r="D175" s="1850" t="s">
        <v>2865</v>
      </c>
      <c r="E175" s="1850" t="s">
        <v>2866</v>
      </c>
      <c r="F175" s="1850" t="s">
        <v>2360</v>
      </c>
      <c r="G175" s="1850" t="s">
        <v>2867</v>
      </c>
      <c r="H175" s="1850" t="s">
        <v>22</v>
      </c>
      <c r="I175" s="1850" t="s">
        <v>808</v>
      </c>
    </row>
    <row customHeight="1" ht="11.25">
      <c r="A176" s="1850" t="s">
        <v>2246</v>
      </c>
      <c r="B176" s="1850" t="s">
        <v>16</v>
      </c>
      <c r="C176" s="1850" t="s">
        <v>2868</v>
      </c>
      <c r="D176" s="1850" t="s">
        <v>2869</v>
      </c>
      <c r="E176" s="1850" t="s">
        <v>2870</v>
      </c>
      <c r="F176" s="1850" t="s">
        <v>2360</v>
      </c>
      <c r="G176" s="1850" t="s">
        <v>22</v>
      </c>
      <c r="H176" s="1850" t="s">
        <v>22</v>
      </c>
      <c r="I176" s="1850" t="s">
        <v>808</v>
      </c>
    </row>
    <row customHeight="1" ht="11.25">
      <c r="A177" s="1850" t="s">
        <v>2246</v>
      </c>
      <c r="B177" s="1850" t="s">
        <v>16</v>
      </c>
      <c r="C177" s="1850" t="s">
        <v>2871</v>
      </c>
      <c r="D177" s="1850" t="s">
        <v>2872</v>
      </c>
      <c r="E177" s="1850" t="s">
        <v>2873</v>
      </c>
      <c r="F177" s="1850" t="s">
        <v>51</v>
      </c>
      <c r="G177" s="1850" t="s">
        <v>22</v>
      </c>
      <c r="H177" s="1850" t="s">
        <v>22</v>
      </c>
      <c r="I177" s="1850" t="s">
        <v>808</v>
      </c>
    </row>
    <row customHeight="1" ht="11.25">
      <c r="A178" s="1850" t="s">
        <v>2246</v>
      </c>
      <c r="B178" s="1850" t="s">
        <v>16</v>
      </c>
      <c r="C178" s="1850" t="s">
        <v>2874</v>
      </c>
      <c r="D178" s="1850" t="s">
        <v>2875</v>
      </c>
      <c r="E178" s="1850" t="s">
        <v>2876</v>
      </c>
      <c r="F178" s="1850" t="s">
        <v>51</v>
      </c>
      <c r="G178" s="1850" t="s">
        <v>22</v>
      </c>
      <c r="H178" s="1850" t="s">
        <v>22</v>
      </c>
      <c r="I178" s="1850" t="s">
        <v>808</v>
      </c>
    </row>
    <row customHeight="1" ht="11.25">
      <c r="A179" s="1850" t="s">
        <v>2246</v>
      </c>
      <c r="B179" s="1850" t="s">
        <v>16</v>
      </c>
      <c r="C179" s="1850" t="s">
        <v>2877</v>
      </c>
      <c r="D179" s="1850" t="s">
        <v>2878</v>
      </c>
      <c r="E179" s="1850" t="s">
        <v>2879</v>
      </c>
      <c r="F179" s="1850" t="s">
        <v>51</v>
      </c>
      <c r="G179" s="1850" t="s">
        <v>22</v>
      </c>
      <c r="H179" s="1850" t="s">
        <v>22</v>
      </c>
      <c r="I179" s="1850" t="s">
        <v>808</v>
      </c>
    </row>
    <row customHeight="1" ht="11.25">
      <c r="A180" s="1850" t="s">
        <v>2246</v>
      </c>
      <c r="B180" s="1850" t="s">
        <v>16</v>
      </c>
      <c r="C180" s="1850" t="s">
        <v>2880</v>
      </c>
      <c r="D180" s="1850" t="s">
        <v>2881</v>
      </c>
      <c r="E180" s="1850" t="s">
        <v>2882</v>
      </c>
      <c r="F180" s="1850" t="s">
        <v>2360</v>
      </c>
      <c r="G180" s="1850" t="s">
        <v>22</v>
      </c>
      <c r="H180" s="1850" t="s">
        <v>22</v>
      </c>
      <c r="I180" s="1850" t="s">
        <v>808</v>
      </c>
    </row>
    <row customHeight="1" ht="11.25">
      <c r="A181" s="1850" t="s">
        <v>2246</v>
      </c>
      <c r="B181" s="1850" t="s">
        <v>16</v>
      </c>
      <c r="C181" s="1850" t="s">
        <v>2883</v>
      </c>
      <c r="D181" s="1850" t="s">
        <v>2884</v>
      </c>
      <c r="E181" s="1850" t="s">
        <v>2885</v>
      </c>
      <c r="F181" s="1850" t="s">
        <v>51</v>
      </c>
      <c r="G181" s="1850" t="s">
        <v>22</v>
      </c>
      <c r="H181" s="1850" t="s">
        <v>22</v>
      </c>
      <c r="I181" s="1850" t="s">
        <v>808</v>
      </c>
    </row>
    <row customHeight="1" ht="11.25">
      <c r="A182" s="1850" t="s">
        <v>2246</v>
      </c>
      <c r="B182" s="1850" t="s">
        <v>16</v>
      </c>
      <c r="C182" s="1850" t="s">
        <v>2886</v>
      </c>
      <c r="D182" s="1850" t="s">
        <v>2887</v>
      </c>
      <c r="E182" s="1850" t="s">
        <v>2888</v>
      </c>
      <c r="F182" s="1850" t="s">
        <v>2477</v>
      </c>
      <c r="G182" s="1850" t="s">
        <v>2889</v>
      </c>
      <c r="H182" s="1850" t="s">
        <v>22</v>
      </c>
      <c r="I182" s="1850" t="s">
        <v>808</v>
      </c>
    </row>
    <row customHeight="1" ht="11.25">
      <c r="A183" s="1850" t="s">
        <v>2246</v>
      </c>
      <c r="B183" s="1850" t="s">
        <v>16</v>
      </c>
      <c r="C183" s="1850" t="s">
        <v>2890</v>
      </c>
      <c r="D183" s="1850" t="s">
        <v>2891</v>
      </c>
      <c r="E183" s="1850" t="s">
        <v>2892</v>
      </c>
      <c r="F183" s="1850" t="s">
        <v>2360</v>
      </c>
      <c r="G183" s="1850" t="s">
        <v>22</v>
      </c>
      <c r="H183" s="1850" t="s">
        <v>22</v>
      </c>
      <c r="I183" s="1850" t="s">
        <v>808</v>
      </c>
    </row>
    <row customHeight="1" ht="11.25">
      <c r="A184" s="1850" t="s">
        <v>2246</v>
      </c>
      <c r="B184" s="1850" t="s">
        <v>16</v>
      </c>
      <c r="C184" s="1850" t="s">
        <v>2893</v>
      </c>
      <c r="D184" s="1850" t="s">
        <v>2894</v>
      </c>
      <c r="E184" s="1850" t="s">
        <v>2895</v>
      </c>
      <c r="F184" s="1850" t="s">
        <v>2279</v>
      </c>
      <c r="G184" s="1850" t="s">
        <v>22</v>
      </c>
      <c r="H184" s="1850" t="s">
        <v>22</v>
      </c>
      <c r="I184" s="1850" t="s">
        <v>808</v>
      </c>
    </row>
    <row customHeight="1" ht="11.25">
      <c r="A185" s="1850" t="s">
        <v>2246</v>
      </c>
      <c r="B185" s="1850" t="s">
        <v>16</v>
      </c>
      <c r="C185" s="1850" t="s">
        <v>13</v>
      </c>
      <c r="D185" s="1850" t="s">
        <v>46</v>
      </c>
      <c r="E185" s="1850" t="s">
        <v>49</v>
      </c>
      <c r="F185" s="1850" t="s">
        <v>51</v>
      </c>
      <c r="G185" s="1850" t="s">
        <v>22</v>
      </c>
      <c r="H185" s="1850" t="s">
        <v>22</v>
      </c>
      <c r="I185" s="1850" t="s">
        <v>808</v>
      </c>
    </row>
    <row customHeight="1" ht="11.25">
      <c r="A186" s="1850" t="s">
        <v>2246</v>
      </c>
      <c r="B186" s="1850" t="s">
        <v>16</v>
      </c>
      <c r="C186" s="1850" t="s">
        <v>2896</v>
      </c>
      <c r="D186" s="1850" t="s">
        <v>2897</v>
      </c>
      <c r="E186" s="1850" t="s">
        <v>2898</v>
      </c>
      <c r="F186" s="1850" t="s">
        <v>51</v>
      </c>
      <c r="G186" s="1850" t="s">
        <v>22</v>
      </c>
      <c r="H186" s="1850" t="s">
        <v>2899</v>
      </c>
      <c r="I186" s="1850" t="s">
        <v>808</v>
      </c>
    </row>
    <row customHeight="1" ht="11.25">
      <c r="A187" s="1850" t="s">
        <v>2246</v>
      </c>
      <c r="B187" s="1850" t="s">
        <v>16</v>
      </c>
      <c r="C187" s="1850" t="s">
        <v>2900</v>
      </c>
      <c r="D187" s="1850" t="s">
        <v>2901</v>
      </c>
      <c r="E187" s="1850" t="s">
        <v>2902</v>
      </c>
      <c r="F187" s="1850" t="s">
        <v>51</v>
      </c>
      <c r="G187" s="1850" t="s">
        <v>22</v>
      </c>
      <c r="H187" s="1850" t="s">
        <v>22</v>
      </c>
      <c r="I187" s="1850" t="s">
        <v>808</v>
      </c>
    </row>
    <row customHeight="1" ht="11.25">
      <c r="A188" s="1850" t="s">
        <v>2246</v>
      </c>
      <c r="B188" s="1850" t="s">
        <v>16</v>
      </c>
      <c r="C188" s="1850" t="s">
        <v>2903</v>
      </c>
      <c r="D188" s="1850" t="s">
        <v>2904</v>
      </c>
      <c r="E188" s="1850" t="s">
        <v>2905</v>
      </c>
      <c r="F188" s="1850" t="s">
        <v>51</v>
      </c>
      <c r="G188" s="1850" t="s">
        <v>22</v>
      </c>
      <c r="H188" s="1850" t="s">
        <v>22</v>
      </c>
      <c r="I188" s="1850" t="s">
        <v>808</v>
      </c>
    </row>
    <row customHeight="1" ht="11.25">
      <c r="A189" s="1850" t="s">
        <v>2246</v>
      </c>
      <c r="B189" s="1850" t="s">
        <v>16</v>
      </c>
      <c r="C189" s="1850" t="s">
        <v>2906</v>
      </c>
      <c r="D189" s="1850" t="s">
        <v>2907</v>
      </c>
      <c r="E189" s="1850" t="s">
        <v>2908</v>
      </c>
      <c r="F189" s="1850" t="s">
        <v>2360</v>
      </c>
      <c r="G189" s="1850" t="s">
        <v>22</v>
      </c>
      <c r="H189" s="1850" t="s">
        <v>22</v>
      </c>
      <c r="I189" s="1850" t="s">
        <v>808</v>
      </c>
    </row>
    <row customHeight="1" ht="11.25">
      <c r="A190" s="1850" t="s">
        <v>2246</v>
      </c>
      <c r="B190" s="1850" t="s">
        <v>16</v>
      </c>
      <c r="C190" s="1850" t="s">
        <v>2909</v>
      </c>
      <c r="D190" s="1850" t="s">
        <v>2910</v>
      </c>
      <c r="E190" s="1850" t="s">
        <v>2911</v>
      </c>
      <c r="F190" s="1850" t="s">
        <v>51</v>
      </c>
      <c r="G190" s="1850" t="s">
        <v>22</v>
      </c>
      <c r="H190" s="1850" t="s">
        <v>22</v>
      </c>
      <c r="I190" s="1850" t="s">
        <v>808</v>
      </c>
    </row>
    <row customHeight="1" ht="11.25">
      <c r="A191" s="1850" t="s">
        <v>2246</v>
      </c>
      <c r="B191" s="1850" t="s">
        <v>16</v>
      </c>
      <c r="C191" s="1850" t="s">
        <v>2912</v>
      </c>
      <c r="D191" s="1850" t="s">
        <v>2913</v>
      </c>
      <c r="E191" s="1850" t="s">
        <v>2914</v>
      </c>
      <c r="F191" s="1850" t="s">
        <v>51</v>
      </c>
      <c r="G191" s="1850" t="s">
        <v>22</v>
      </c>
      <c r="H191" s="1850" t="s">
        <v>22</v>
      </c>
      <c r="I191" s="1850" t="s">
        <v>808</v>
      </c>
    </row>
    <row customHeight="1" ht="11.25">
      <c r="A192" s="1850" t="s">
        <v>2246</v>
      </c>
      <c r="B192" s="1850" t="s">
        <v>16</v>
      </c>
      <c r="C192" s="1850" t="s">
        <v>2915</v>
      </c>
      <c r="D192" s="1850" t="s">
        <v>2916</v>
      </c>
      <c r="E192" s="1850" t="s">
        <v>2917</v>
      </c>
      <c r="F192" s="1850" t="s">
        <v>51</v>
      </c>
      <c r="G192" s="1850" t="s">
        <v>22</v>
      </c>
      <c r="H192" s="1850" t="s">
        <v>22</v>
      </c>
      <c r="I192" s="1850" t="s">
        <v>808</v>
      </c>
    </row>
    <row customHeight="1" ht="11.25">
      <c r="A193" s="1850" t="s">
        <v>2246</v>
      </c>
      <c r="B193" s="1850" t="s">
        <v>16</v>
      </c>
      <c r="C193" s="1850" t="s">
        <v>2918</v>
      </c>
      <c r="D193" s="1850" t="s">
        <v>2919</v>
      </c>
      <c r="E193" s="1850" t="s">
        <v>2920</v>
      </c>
      <c r="F193" s="1850" t="s">
        <v>51</v>
      </c>
      <c r="G193" s="1850" t="s">
        <v>22</v>
      </c>
      <c r="H193" s="1850" t="s">
        <v>22</v>
      </c>
      <c r="I193" s="1850" t="s">
        <v>808</v>
      </c>
    </row>
    <row customHeight="1" ht="11.25">
      <c r="A194" s="1850" t="s">
        <v>2246</v>
      </c>
      <c r="B194" s="1850" t="s">
        <v>16</v>
      </c>
      <c r="C194" s="1850" t="s">
        <v>2921</v>
      </c>
      <c r="D194" s="1850" t="s">
        <v>2922</v>
      </c>
      <c r="E194" s="1850" t="s">
        <v>2923</v>
      </c>
      <c r="F194" s="1850" t="s">
        <v>2504</v>
      </c>
      <c r="G194" s="1850" t="s">
        <v>2924</v>
      </c>
      <c r="H194" s="1850" t="s">
        <v>22</v>
      </c>
      <c r="I194" s="1850" t="s">
        <v>808</v>
      </c>
    </row>
    <row customHeight="1" ht="11.25">
      <c r="A195" s="1850" t="s">
        <v>2246</v>
      </c>
      <c r="B195" s="1850" t="s">
        <v>16</v>
      </c>
      <c r="C195" s="1850" t="s">
        <v>2925</v>
      </c>
      <c r="D195" s="1850" t="s">
        <v>2926</v>
      </c>
      <c r="E195" s="1850" t="s">
        <v>2927</v>
      </c>
      <c r="F195" s="1850" t="s">
        <v>2436</v>
      </c>
      <c r="G195" s="1850" t="s">
        <v>22</v>
      </c>
      <c r="H195" s="1850" t="s">
        <v>22</v>
      </c>
      <c r="I195" s="1850" t="s">
        <v>808</v>
      </c>
    </row>
    <row customHeight="1" ht="11.25">
      <c r="A196" s="1850" t="s">
        <v>2246</v>
      </c>
      <c r="B196" s="1850" t="s">
        <v>16</v>
      </c>
      <c r="C196" s="1850" t="s">
        <v>2928</v>
      </c>
      <c r="D196" s="1850" t="s">
        <v>2929</v>
      </c>
      <c r="E196" s="1850" t="s">
        <v>2930</v>
      </c>
      <c r="F196" s="1850" t="s">
        <v>51</v>
      </c>
      <c r="G196" s="1850" t="s">
        <v>22</v>
      </c>
      <c r="H196" s="1850" t="s">
        <v>22</v>
      </c>
      <c r="I196" s="1850" t="s">
        <v>808</v>
      </c>
    </row>
    <row customHeight="1" ht="11.25">
      <c r="A197" s="1850" t="s">
        <v>2246</v>
      </c>
      <c r="B197" s="1850" t="s">
        <v>16</v>
      </c>
      <c r="C197" s="1850" t="s">
        <v>2931</v>
      </c>
      <c r="D197" s="1850" t="s">
        <v>2932</v>
      </c>
      <c r="E197" s="1850" t="s">
        <v>2933</v>
      </c>
      <c r="F197" s="1850" t="s">
        <v>2360</v>
      </c>
      <c r="G197" s="1850" t="s">
        <v>2934</v>
      </c>
      <c r="H197" s="1850" t="s">
        <v>22</v>
      </c>
      <c r="I197" s="1850" t="s">
        <v>808</v>
      </c>
    </row>
    <row customHeight="1" ht="11.25">
      <c r="A198" s="1850" t="s">
        <v>2246</v>
      </c>
      <c r="B198" s="1850" t="s">
        <v>16</v>
      </c>
      <c r="C198" s="1850" t="s">
        <v>2935</v>
      </c>
      <c r="D198" s="1850" t="s">
        <v>2936</v>
      </c>
      <c r="E198" s="1850" t="s">
        <v>2937</v>
      </c>
      <c r="F198" s="1850" t="s">
        <v>2283</v>
      </c>
      <c r="G198" s="1850" t="s">
        <v>2938</v>
      </c>
      <c r="H198" s="1850" t="s">
        <v>22</v>
      </c>
      <c r="I198" s="1850" t="s">
        <v>808</v>
      </c>
    </row>
    <row customHeight="1" ht="11.25">
      <c r="A199" s="1850" t="s">
        <v>2246</v>
      </c>
      <c r="B199" s="1850" t="s">
        <v>16</v>
      </c>
      <c r="C199" s="1850" t="s">
        <v>2939</v>
      </c>
      <c r="D199" s="1850" t="s">
        <v>2940</v>
      </c>
      <c r="E199" s="1850" t="s">
        <v>2941</v>
      </c>
      <c r="F199" s="1850" t="s">
        <v>2675</v>
      </c>
      <c r="G199" s="1850" t="s">
        <v>22</v>
      </c>
      <c r="H199" s="1850" t="s">
        <v>22</v>
      </c>
      <c r="I199" s="1850" t="s">
        <v>808</v>
      </c>
    </row>
    <row customHeight="1" ht="11.25">
      <c r="A200" s="1850" t="s">
        <v>2246</v>
      </c>
      <c r="B200" s="1850" t="s">
        <v>16</v>
      </c>
      <c r="C200" s="1850" t="s">
        <v>2942</v>
      </c>
      <c r="D200" s="1850" t="s">
        <v>2943</v>
      </c>
      <c r="E200" s="1850" t="s">
        <v>2944</v>
      </c>
      <c r="F200" s="1850" t="s">
        <v>2945</v>
      </c>
      <c r="G200" s="1850" t="s">
        <v>2946</v>
      </c>
      <c r="H200" s="1850" t="s">
        <v>22</v>
      </c>
      <c r="I200" s="1850" t="s">
        <v>808</v>
      </c>
    </row>
    <row customHeight="1" ht="11.25">
      <c r="A201" s="1850" t="s">
        <v>2246</v>
      </c>
      <c r="B201" s="1850" t="s">
        <v>16</v>
      </c>
      <c r="C201" s="1850" t="s">
        <v>2947</v>
      </c>
      <c r="D201" s="1850" t="s">
        <v>2948</v>
      </c>
      <c r="E201" s="1850" t="s">
        <v>2949</v>
      </c>
      <c r="F201" s="1850" t="s">
        <v>2382</v>
      </c>
      <c r="G201" s="1850" t="s">
        <v>22</v>
      </c>
      <c r="H201" s="1850" t="s">
        <v>22</v>
      </c>
      <c r="I201" s="1850" t="s">
        <v>808</v>
      </c>
    </row>
    <row customHeight="1" ht="11.25">
      <c r="A202" s="1850" t="s">
        <v>2246</v>
      </c>
      <c r="B202" s="1850" t="s">
        <v>16</v>
      </c>
      <c r="C202" s="1850" t="s">
        <v>2950</v>
      </c>
      <c r="D202" s="1850" t="s">
        <v>2951</v>
      </c>
      <c r="E202" s="1850" t="s">
        <v>2952</v>
      </c>
      <c r="F202" s="1850" t="s">
        <v>2308</v>
      </c>
      <c r="G202" s="1850" t="s">
        <v>2953</v>
      </c>
      <c r="H202" s="1850" t="s">
        <v>22</v>
      </c>
      <c r="I202" s="1850" t="s">
        <v>808</v>
      </c>
    </row>
    <row customHeight="1" ht="11.25">
      <c r="A203" s="1850" t="s">
        <v>2246</v>
      </c>
      <c r="B203" s="1850" t="s">
        <v>16</v>
      </c>
      <c r="C203" s="1850" t="s">
        <v>2954</v>
      </c>
      <c r="D203" s="1850" t="s">
        <v>2955</v>
      </c>
      <c r="E203" s="1850" t="s">
        <v>2956</v>
      </c>
      <c r="F203" s="1850" t="s">
        <v>2308</v>
      </c>
      <c r="G203" s="1850" t="s">
        <v>2953</v>
      </c>
      <c r="H203" s="1850" t="s">
        <v>22</v>
      </c>
      <c r="I203" s="1850" t="s">
        <v>808</v>
      </c>
    </row>
    <row customHeight="1" ht="11.25">
      <c r="A204" s="1850" t="s">
        <v>2246</v>
      </c>
      <c r="B204" s="1850" t="s">
        <v>16</v>
      </c>
      <c r="C204" s="1850" t="s">
        <v>2957</v>
      </c>
      <c r="D204" s="1850" t="s">
        <v>2958</v>
      </c>
      <c r="E204" s="1850" t="s">
        <v>2959</v>
      </c>
      <c r="F204" s="1850" t="s">
        <v>2308</v>
      </c>
      <c r="G204" s="1850" t="s">
        <v>2960</v>
      </c>
      <c r="H204" s="1850" t="s">
        <v>22</v>
      </c>
      <c r="I204" s="1850" t="s">
        <v>808</v>
      </c>
    </row>
    <row customHeight="1" ht="11.25">
      <c r="A205" s="1850" t="s">
        <v>2246</v>
      </c>
      <c r="B205" s="1850" t="s">
        <v>16</v>
      </c>
      <c r="C205" s="1850" t="s">
        <v>2961</v>
      </c>
      <c r="D205" s="1850" t="s">
        <v>2962</v>
      </c>
      <c r="E205" s="1850" t="s">
        <v>2963</v>
      </c>
      <c r="F205" s="1850" t="s">
        <v>2308</v>
      </c>
      <c r="G205" s="1850" t="s">
        <v>2960</v>
      </c>
      <c r="H205" s="1850" t="s">
        <v>22</v>
      </c>
      <c r="I205" s="1850" t="s">
        <v>808</v>
      </c>
    </row>
    <row customHeight="1" ht="11.25">
      <c r="A206" s="1850" t="s">
        <v>2246</v>
      </c>
      <c r="B206" s="1850" t="s">
        <v>16</v>
      </c>
      <c r="C206" s="1850" t="s">
        <v>2964</v>
      </c>
      <c r="D206" s="1850" t="s">
        <v>2965</v>
      </c>
      <c r="E206" s="1850" t="s">
        <v>2966</v>
      </c>
      <c r="F206" s="1850" t="s">
        <v>2308</v>
      </c>
      <c r="G206" s="1850" t="s">
        <v>2953</v>
      </c>
      <c r="H206" s="1850" t="s">
        <v>22</v>
      </c>
      <c r="I206" s="1850" t="s">
        <v>808</v>
      </c>
    </row>
    <row customHeight="1" ht="11.25">
      <c r="A207" s="1850" t="s">
        <v>2246</v>
      </c>
      <c r="B207" s="1850" t="s">
        <v>16</v>
      </c>
      <c r="C207" s="1850" t="s">
        <v>2967</v>
      </c>
      <c r="D207" s="1850" t="s">
        <v>2968</v>
      </c>
      <c r="E207" s="1850" t="s">
        <v>2969</v>
      </c>
      <c r="F207" s="1850" t="s">
        <v>2330</v>
      </c>
      <c r="G207" s="1850" t="s">
        <v>2970</v>
      </c>
      <c r="H207" s="1850" t="s">
        <v>22</v>
      </c>
      <c r="I207" s="1850" t="s">
        <v>808</v>
      </c>
    </row>
    <row customHeight="1" ht="11.25">
      <c r="A208" s="1850" t="s">
        <v>2246</v>
      </c>
      <c r="B208" s="1850" t="s">
        <v>16</v>
      </c>
      <c r="C208" s="1850" t="s">
        <v>2971</v>
      </c>
      <c r="D208" s="1850" t="s">
        <v>2972</v>
      </c>
      <c r="E208" s="1850" t="s">
        <v>2973</v>
      </c>
      <c r="F208" s="1850" t="s">
        <v>2477</v>
      </c>
      <c r="G208" s="1850" t="s">
        <v>22</v>
      </c>
      <c r="H208" s="1850" t="s">
        <v>22</v>
      </c>
      <c r="I208" s="1850" t="s">
        <v>808</v>
      </c>
    </row>
    <row customHeight="1" ht="11.25">
      <c r="A209" s="1850" t="s">
        <v>2246</v>
      </c>
      <c r="B209" s="1850" t="s">
        <v>16</v>
      </c>
      <c r="C209" s="1850" t="s">
        <v>2974</v>
      </c>
      <c r="D209" s="1850" t="s">
        <v>2975</v>
      </c>
      <c r="E209" s="1850" t="s">
        <v>2976</v>
      </c>
      <c r="F209" s="1850" t="s">
        <v>2360</v>
      </c>
      <c r="G209" s="1850" t="s">
        <v>2977</v>
      </c>
      <c r="H209" s="1850" t="s">
        <v>22</v>
      </c>
      <c r="I209" s="1850" t="s">
        <v>808</v>
      </c>
    </row>
    <row customHeight="1" ht="11.25">
      <c r="A210" s="1850" t="s">
        <v>2246</v>
      </c>
      <c r="B210" s="1850" t="s">
        <v>16</v>
      </c>
      <c r="C210" s="1850" t="s">
        <v>2978</v>
      </c>
      <c r="D210" s="1850" t="s">
        <v>2979</v>
      </c>
      <c r="E210" s="1850" t="s">
        <v>2980</v>
      </c>
      <c r="F210" s="1850" t="s">
        <v>2345</v>
      </c>
      <c r="G210" s="1850" t="s">
        <v>22</v>
      </c>
      <c r="H210" s="1850" t="s">
        <v>22</v>
      </c>
      <c r="I210" s="1850" t="s">
        <v>808</v>
      </c>
    </row>
    <row customHeight="1" ht="11.25">
      <c r="A211" s="1850" t="s">
        <v>2246</v>
      </c>
      <c r="B211" s="1850" t="s">
        <v>16</v>
      </c>
      <c r="C211" s="1850" t="s">
        <v>2981</v>
      </c>
      <c r="D211" s="1850" t="s">
        <v>2982</v>
      </c>
      <c r="E211" s="1850" t="s">
        <v>2983</v>
      </c>
      <c r="F211" s="1850" t="s">
        <v>2295</v>
      </c>
      <c r="G211" s="1850" t="s">
        <v>2984</v>
      </c>
      <c r="H211" s="1850" t="s">
        <v>22</v>
      </c>
      <c r="I211" s="1850" t="s">
        <v>808</v>
      </c>
    </row>
    <row customHeight="1" ht="11.25">
      <c r="A212" s="1850" t="s">
        <v>2246</v>
      </c>
      <c r="B212" s="1850" t="s">
        <v>16</v>
      </c>
      <c r="C212" s="1850" t="s">
        <v>2985</v>
      </c>
      <c r="D212" s="1850" t="s">
        <v>2986</v>
      </c>
      <c r="E212" s="1850" t="s">
        <v>2987</v>
      </c>
      <c r="F212" s="1850" t="s">
        <v>2360</v>
      </c>
      <c r="G212" s="1850" t="s">
        <v>22</v>
      </c>
      <c r="H212" s="1850" t="s">
        <v>22</v>
      </c>
      <c r="I212" s="1850" t="s">
        <v>808</v>
      </c>
    </row>
    <row customHeight="1" ht="11.25">
      <c r="A213" s="1850" t="s">
        <v>2246</v>
      </c>
      <c r="B213" s="1850" t="s">
        <v>16</v>
      </c>
      <c r="C213" s="1850" t="s">
        <v>2988</v>
      </c>
      <c r="D213" s="1850" t="s">
        <v>2989</v>
      </c>
      <c r="E213" s="1850" t="s">
        <v>2990</v>
      </c>
      <c r="F213" s="1850" t="s">
        <v>2768</v>
      </c>
      <c r="G213" s="1850" t="s">
        <v>22</v>
      </c>
      <c r="H213" s="1850" t="s">
        <v>22</v>
      </c>
      <c r="I213" s="1850" t="s">
        <v>808</v>
      </c>
    </row>
    <row customHeight="1" ht="11.25">
      <c r="A214" s="1850" t="s">
        <v>2246</v>
      </c>
      <c r="B214" s="1850" t="s">
        <v>16</v>
      </c>
      <c r="C214" s="1850" t="s">
        <v>2991</v>
      </c>
      <c r="D214" s="1850" t="s">
        <v>2992</v>
      </c>
      <c r="E214" s="1850" t="s">
        <v>2993</v>
      </c>
      <c r="F214" s="1850" t="s">
        <v>2994</v>
      </c>
      <c r="G214" s="1850" t="s">
        <v>22</v>
      </c>
      <c r="H214" s="1850" t="s">
        <v>22</v>
      </c>
      <c r="I214" s="1850" t="s">
        <v>808</v>
      </c>
    </row>
    <row customHeight="1" ht="11.25">
      <c r="A215" s="1850" t="s">
        <v>2246</v>
      </c>
      <c r="B215" s="1850" t="s">
        <v>16</v>
      </c>
      <c r="C215" s="1850" t="s">
        <v>2995</v>
      </c>
      <c r="D215" s="1850" t="s">
        <v>2996</v>
      </c>
      <c r="E215" s="1850" t="s">
        <v>2997</v>
      </c>
      <c r="F215" s="1850" t="s">
        <v>2998</v>
      </c>
      <c r="G215" s="1850" t="s">
        <v>22</v>
      </c>
      <c r="H215" s="1850" t="s">
        <v>22</v>
      </c>
      <c r="I215" s="1850" t="s">
        <v>808</v>
      </c>
    </row>
    <row customHeight="1" ht="11.25">
      <c r="A216" s="1850" t="s">
        <v>2246</v>
      </c>
      <c r="B216" s="1850" t="s">
        <v>16</v>
      </c>
      <c r="C216" s="1850" t="s">
        <v>2999</v>
      </c>
      <c r="D216" s="1850" t="s">
        <v>3000</v>
      </c>
      <c r="E216" s="1850" t="s">
        <v>2317</v>
      </c>
      <c r="F216" s="1850" t="s">
        <v>3001</v>
      </c>
      <c r="G216" s="1850" t="s">
        <v>22</v>
      </c>
      <c r="H216" s="1850" t="s">
        <v>22</v>
      </c>
      <c r="I216" s="1850" t="s">
        <v>808</v>
      </c>
    </row>
    <row customHeight="1" ht="11.25">
      <c r="A217" s="1850" t="s">
        <v>2246</v>
      </c>
      <c r="B217" s="1850" t="s">
        <v>16</v>
      </c>
      <c r="C217" s="1850" t="s">
        <v>3002</v>
      </c>
      <c r="D217" s="1850" t="s">
        <v>3003</v>
      </c>
      <c r="E217" s="1850" t="s">
        <v>3004</v>
      </c>
      <c r="F217" s="1850" t="s">
        <v>2382</v>
      </c>
      <c r="G217" s="1850" t="s">
        <v>22</v>
      </c>
      <c r="H217" s="1850" t="s">
        <v>22</v>
      </c>
      <c r="I217" s="1850" t="s">
        <v>808</v>
      </c>
    </row>
    <row customHeight="1" ht="11.25">
      <c r="A218" s="1850" t="s">
        <v>2246</v>
      </c>
      <c r="B218" s="1850" t="s">
        <v>16</v>
      </c>
      <c r="C218" s="1850" t="s">
        <v>3005</v>
      </c>
      <c r="D218" s="1850" t="s">
        <v>3006</v>
      </c>
      <c r="E218" s="1850" t="s">
        <v>3007</v>
      </c>
      <c r="F218" s="1850" t="s">
        <v>2263</v>
      </c>
      <c r="G218" s="1850" t="s">
        <v>22</v>
      </c>
      <c r="H218" s="1850" t="s">
        <v>22</v>
      </c>
      <c r="I218" s="1850" t="s">
        <v>808</v>
      </c>
    </row>
    <row customHeight="1" ht="11.25">
      <c r="A219" s="1850" t="s">
        <v>2246</v>
      </c>
      <c r="B219" s="1850" t="s">
        <v>16</v>
      </c>
      <c r="C219" s="1850" t="s">
        <v>3008</v>
      </c>
      <c r="D219" s="1850" t="s">
        <v>3009</v>
      </c>
      <c r="E219" s="1850" t="s">
        <v>3010</v>
      </c>
      <c r="F219" s="1850" t="s">
        <v>2477</v>
      </c>
      <c r="G219" s="1850" t="s">
        <v>22</v>
      </c>
      <c r="H219" s="1850" t="s">
        <v>22</v>
      </c>
      <c r="I219" s="1850" t="s">
        <v>808</v>
      </c>
    </row>
    <row customHeight="1" ht="11.25">
      <c r="A220" s="1850" t="s">
        <v>2246</v>
      </c>
      <c r="B220" s="1850" t="s">
        <v>16</v>
      </c>
      <c r="C220" s="1850" t="s">
        <v>3011</v>
      </c>
      <c r="D220" s="1850" t="s">
        <v>3012</v>
      </c>
      <c r="E220" s="1850" t="s">
        <v>3013</v>
      </c>
      <c r="F220" s="1850" t="s">
        <v>2330</v>
      </c>
      <c r="G220" s="1850" t="s">
        <v>22</v>
      </c>
      <c r="H220" s="1850" t="s">
        <v>22</v>
      </c>
      <c r="I220" s="1850" t="s">
        <v>808</v>
      </c>
    </row>
    <row customHeight="1" ht="11.25">
      <c r="A221" s="1850" t="s">
        <v>2246</v>
      </c>
      <c r="B221" s="1850" t="s">
        <v>16</v>
      </c>
      <c r="C221" s="1850" t="s">
        <v>3014</v>
      </c>
      <c r="D221" s="1850" t="s">
        <v>3015</v>
      </c>
      <c r="E221" s="1850" t="s">
        <v>3016</v>
      </c>
      <c r="F221" s="1850" t="s">
        <v>2263</v>
      </c>
      <c r="G221" s="1850" t="s">
        <v>22</v>
      </c>
      <c r="H221" s="1850" t="s">
        <v>22</v>
      </c>
      <c r="I221" s="1850" t="s">
        <v>808</v>
      </c>
    </row>
    <row customHeight="1" ht="11.25">
      <c r="A222" s="1850" t="s">
        <v>2246</v>
      </c>
      <c r="B222" s="1850" t="s">
        <v>16</v>
      </c>
      <c r="C222" s="1850" t="s">
        <v>3017</v>
      </c>
      <c r="D222" s="1850" t="s">
        <v>3018</v>
      </c>
      <c r="E222" s="1850" t="s">
        <v>3019</v>
      </c>
      <c r="F222" s="1850" t="s">
        <v>2651</v>
      </c>
      <c r="G222" s="1850" t="s">
        <v>3020</v>
      </c>
      <c r="H222" s="1850" t="s">
        <v>22</v>
      </c>
      <c r="I222" s="1850" t="s">
        <v>808</v>
      </c>
    </row>
    <row customHeight="1" ht="11.25">
      <c r="A223" s="1850" t="s">
        <v>2246</v>
      </c>
      <c r="B223" s="1850" t="s">
        <v>16</v>
      </c>
      <c r="C223" s="1850" t="s">
        <v>3021</v>
      </c>
      <c r="D223" s="1850" t="s">
        <v>3022</v>
      </c>
      <c r="E223" s="1850" t="s">
        <v>3023</v>
      </c>
      <c r="F223" s="1850" t="s">
        <v>2345</v>
      </c>
      <c r="G223" s="1850" t="s">
        <v>22</v>
      </c>
      <c r="H223" s="1850" t="s">
        <v>22</v>
      </c>
      <c r="I223" s="1850" t="s">
        <v>808</v>
      </c>
    </row>
    <row customHeight="1" ht="11.25">
      <c r="A224" s="1850" t="s">
        <v>2246</v>
      </c>
      <c r="B224" s="1850" t="s">
        <v>16</v>
      </c>
      <c r="C224" s="1850" t="s">
        <v>3024</v>
      </c>
      <c r="D224" s="1850" t="s">
        <v>3025</v>
      </c>
      <c r="E224" s="1850" t="s">
        <v>3026</v>
      </c>
      <c r="F224" s="1850" t="s">
        <v>2477</v>
      </c>
      <c r="G224" s="1850" t="s">
        <v>22</v>
      </c>
      <c r="H224" s="1850" t="s">
        <v>22</v>
      </c>
      <c r="I224" s="1850" t="s">
        <v>808</v>
      </c>
    </row>
    <row customHeight="1" ht="11.25">
      <c r="A225" s="1850" t="s">
        <v>2246</v>
      </c>
      <c r="B225" s="1850" t="s">
        <v>16</v>
      </c>
      <c r="C225" s="1850" t="s">
        <v>3027</v>
      </c>
      <c r="D225" s="1850" t="s">
        <v>3028</v>
      </c>
      <c r="E225" s="1850" t="s">
        <v>3029</v>
      </c>
      <c r="F225" s="1850" t="s">
        <v>2300</v>
      </c>
      <c r="G225" s="1850" t="s">
        <v>22</v>
      </c>
      <c r="H225" s="1850" t="s">
        <v>22</v>
      </c>
      <c r="I225" s="1850" t="s">
        <v>808</v>
      </c>
    </row>
    <row customHeight="1" ht="11.25">
      <c r="A226" s="1850" t="s">
        <v>2246</v>
      </c>
      <c r="B226" s="1850" t="s">
        <v>16</v>
      </c>
      <c r="C226" s="1850" t="s">
        <v>3030</v>
      </c>
      <c r="D226" s="1850" t="s">
        <v>3031</v>
      </c>
      <c r="E226" s="1850" t="s">
        <v>3032</v>
      </c>
      <c r="F226" s="1850" t="s">
        <v>2558</v>
      </c>
      <c r="G226" s="1850" t="s">
        <v>22</v>
      </c>
      <c r="H226" s="1850" t="s">
        <v>22</v>
      </c>
      <c r="I226" s="1850" t="s">
        <v>808</v>
      </c>
    </row>
    <row customHeight="1" ht="11.25">
      <c r="A227" s="1850" t="s">
        <v>2246</v>
      </c>
      <c r="B227" s="1850" t="s">
        <v>16</v>
      </c>
      <c r="C227" s="1850" t="s">
        <v>3033</v>
      </c>
      <c r="D227" s="1850" t="s">
        <v>3034</v>
      </c>
      <c r="E227" s="1850" t="s">
        <v>3035</v>
      </c>
      <c r="F227" s="1850" t="s">
        <v>2436</v>
      </c>
      <c r="G227" s="1850" t="s">
        <v>22</v>
      </c>
      <c r="H227" s="1850" t="s">
        <v>22</v>
      </c>
      <c r="I227" s="1850" t="s">
        <v>808</v>
      </c>
    </row>
    <row customHeight="1" ht="11.25">
      <c r="A228" s="1850" t="s">
        <v>2246</v>
      </c>
      <c r="B228" s="1850" t="s">
        <v>16</v>
      </c>
      <c r="C228" s="1850" t="s">
        <v>3036</v>
      </c>
      <c r="D228" s="1850" t="s">
        <v>3037</v>
      </c>
      <c r="E228" s="1850" t="s">
        <v>3038</v>
      </c>
      <c r="F228" s="1850" t="s">
        <v>2295</v>
      </c>
      <c r="G228" s="1850" t="s">
        <v>22</v>
      </c>
      <c r="H228" s="1850" t="s">
        <v>22</v>
      </c>
      <c r="I228" s="1850" t="s">
        <v>808</v>
      </c>
    </row>
    <row customHeight="1" ht="11.25">
      <c r="A229" s="1850" t="s">
        <v>2246</v>
      </c>
      <c r="B229" s="1850" t="s">
        <v>16</v>
      </c>
      <c r="C229" s="1850" t="s">
        <v>3039</v>
      </c>
      <c r="D229" s="1850" t="s">
        <v>3040</v>
      </c>
      <c r="E229" s="1850" t="s">
        <v>3041</v>
      </c>
      <c r="F229" s="1850" t="s">
        <v>2263</v>
      </c>
      <c r="G229" s="1850" t="s">
        <v>22</v>
      </c>
      <c r="H229" s="1850" t="s">
        <v>22</v>
      </c>
      <c r="I229" s="1850" t="s">
        <v>808</v>
      </c>
    </row>
    <row customHeight="1" ht="11.25">
      <c r="A230" s="1850" t="s">
        <v>2246</v>
      </c>
      <c r="B230" s="1850" t="s">
        <v>16</v>
      </c>
      <c r="C230" s="1850" t="s">
        <v>3042</v>
      </c>
      <c r="D230" s="1850" t="s">
        <v>3043</v>
      </c>
      <c r="E230" s="1850" t="s">
        <v>3044</v>
      </c>
      <c r="F230" s="1850" t="s">
        <v>2295</v>
      </c>
      <c r="G230" s="1850" t="s">
        <v>22</v>
      </c>
      <c r="H230" s="1850" t="s">
        <v>3045</v>
      </c>
      <c r="I230" s="1850" t="s">
        <v>808</v>
      </c>
    </row>
    <row customHeight="1" ht="11.25">
      <c r="A231" s="1850" t="s">
        <v>2246</v>
      </c>
      <c r="B231" s="1850" t="s">
        <v>16</v>
      </c>
      <c r="C231" s="1850" t="s">
        <v>3046</v>
      </c>
      <c r="D231" s="1850" t="s">
        <v>3047</v>
      </c>
      <c r="E231" s="1850" t="s">
        <v>3048</v>
      </c>
      <c r="F231" s="1850" t="s">
        <v>3049</v>
      </c>
      <c r="G231" s="1850" t="s">
        <v>22</v>
      </c>
      <c r="H231" s="1850" t="s">
        <v>22</v>
      </c>
      <c r="I231" s="1850" t="s">
        <v>808</v>
      </c>
    </row>
    <row customHeight="1" ht="11.25">
      <c r="A232" s="1850" t="s">
        <v>2246</v>
      </c>
      <c r="B232" s="1850" t="s">
        <v>16</v>
      </c>
      <c r="C232" s="1850" t="s">
        <v>3050</v>
      </c>
      <c r="D232" s="1850" t="s">
        <v>3051</v>
      </c>
      <c r="E232" s="1850" t="s">
        <v>3052</v>
      </c>
      <c r="F232" s="1850" t="s">
        <v>3053</v>
      </c>
      <c r="G232" s="1850" t="s">
        <v>22</v>
      </c>
      <c r="H232" s="1850" t="s">
        <v>22</v>
      </c>
      <c r="I232" s="1850" t="s">
        <v>808</v>
      </c>
    </row>
    <row customHeight="1" ht="11.25">
      <c r="A233" s="1850" t="s">
        <v>2246</v>
      </c>
      <c r="B233" s="1850" t="s">
        <v>16</v>
      </c>
      <c r="C233" s="1850" t="s">
        <v>3054</v>
      </c>
      <c r="D233" s="1850" t="s">
        <v>3055</v>
      </c>
      <c r="E233" s="1850" t="s">
        <v>3056</v>
      </c>
      <c r="F233" s="1850" t="s">
        <v>2768</v>
      </c>
      <c r="G233" s="1850" t="s">
        <v>22</v>
      </c>
      <c r="H233" s="1850" t="s">
        <v>22</v>
      </c>
      <c r="I233" s="1850" t="s">
        <v>808</v>
      </c>
    </row>
    <row customHeight="1" ht="11.25">
      <c r="A234" s="1850" t="s">
        <v>2246</v>
      </c>
      <c r="B234" s="1850" t="s">
        <v>16</v>
      </c>
      <c r="C234" s="1850" t="s">
        <v>3057</v>
      </c>
      <c r="D234" s="1850" t="s">
        <v>3058</v>
      </c>
      <c r="E234" s="1850" t="s">
        <v>3059</v>
      </c>
      <c r="F234" s="1850" t="s">
        <v>2258</v>
      </c>
      <c r="G234" s="1850" t="s">
        <v>22</v>
      </c>
      <c r="H234" s="1850" t="s">
        <v>22</v>
      </c>
      <c r="I234" s="1850" t="s">
        <v>808</v>
      </c>
    </row>
    <row customHeight="1" ht="11.25">
      <c r="A235" s="1850" t="s">
        <v>2246</v>
      </c>
      <c r="B235" s="1850" t="s">
        <v>16</v>
      </c>
      <c r="C235" s="1850" t="s">
        <v>3060</v>
      </c>
      <c r="D235" s="1850" t="s">
        <v>3061</v>
      </c>
      <c r="E235" s="1850" t="s">
        <v>3062</v>
      </c>
      <c r="F235" s="1850" t="s">
        <v>3063</v>
      </c>
      <c r="G235" s="1850" t="s">
        <v>22</v>
      </c>
      <c r="H235" s="1850" t="s">
        <v>22</v>
      </c>
      <c r="I235" s="1850" t="s">
        <v>808</v>
      </c>
    </row>
    <row customHeight="1" ht="11.25">
      <c r="A236" s="1850" t="s">
        <v>2246</v>
      </c>
      <c r="B236" s="1850" t="s">
        <v>16</v>
      </c>
      <c r="C236" s="1850" t="s">
        <v>3064</v>
      </c>
      <c r="D236" s="1850" t="s">
        <v>3065</v>
      </c>
      <c r="E236" s="1850" t="s">
        <v>3066</v>
      </c>
      <c r="F236" s="1850" t="s">
        <v>2300</v>
      </c>
      <c r="G236" s="1850" t="s">
        <v>22</v>
      </c>
      <c r="H236" s="1850" t="s">
        <v>22</v>
      </c>
      <c r="I236" s="1850" t="s">
        <v>808</v>
      </c>
    </row>
    <row customHeight="1" ht="11.25">
      <c r="A237" s="1850" t="s">
        <v>2246</v>
      </c>
      <c r="B237" s="1850" t="s">
        <v>16</v>
      </c>
      <c r="C237" s="1850" t="s">
        <v>3067</v>
      </c>
      <c r="D237" s="1850" t="s">
        <v>3068</v>
      </c>
      <c r="E237" s="1850" t="s">
        <v>3069</v>
      </c>
      <c r="F237" s="1850" t="s">
        <v>2291</v>
      </c>
      <c r="G237" s="1850" t="s">
        <v>22</v>
      </c>
      <c r="H237" s="1850" t="s">
        <v>22</v>
      </c>
      <c r="I237" s="1850" t="s">
        <v>808</v>
      </c>
    </row>
    <row customHeight="1" ht="11.25">
      <c r="A238" s="1850" t="s">
        <v>2246</v>
      </c>
      <c r="B238" s="1850" t="s">
        <v>16</v>
      </c>
      <c r="C238" s="1850" t="s">
        <v>3070</v>
      </c>
      <c r="D238" s="1850" t="s">
        <v>3071</v>
      </c>
      <c r="E238" s="1850" t="s">
        <v>3072</v>
      </c>
      <c r="F238" s="1850" t="s">
        <v>2263</v>
      </c>
      <c r="G238" s="1850" t="s">
        <v>22</v>
      </c>
      <c r="H238" s="1850" t="s">
        <v>22</v>
      </c>
      <c r="I238" s="1850" t="s">
        <v>808</v>
      </c>
    </row>
    <row customHeight="1" ht="11.25">
      <c r="A239" s="1850" t="s">
        <v>2246</v>
      </c>
      <c r="B239" s="1850" t="s">
        <v>16</v>
      </c>
      <c r="C239" s="1850" t="s">
        <v>3073</v>
      </c>
      <c r="D239" s="1850" t="s">
        <v>3074</v>
      </c>
      <c r="E239" s="1850" t="s">
        <v>3075</v>
      </c>
      <c r="F239" s="1850" t="s">
        <v>2295</v>
      </c>
      <c r="G239" s="1850" t="s">
        <v>3076</v>
      </c>
      <c r="H239" s="1850" t="s">
        <v>22</v>
      </c>
      <c r="I239" s="1850" t="s">
        <v>808</v>
      </c>
    </row>
    <row customHeight="1" ht="11.25">
      <c r="A240" s="1850" t="s">
        <v>2246</v>
      </c>
      <c r="B240" s="1850" t="s">
        <v>16</v>
      </c>
      <c r="C240" s="1850" t="s">
        <v>3077</v>
      </c>
      <c r="D240" s="1850" t="s">
        <v>3078</v>
      </c>
      <c r="E240" s="1850" t="s">
        <v>3079</v>
      </c>
      <c r="F240" s="1850" t="s">
        <v>2768</v>
      </c>
      <c r="G240" s="1850" t="s">
        <v>22</v>
      </c>
      <c r="H240" s="1850" t="s">
        <v>22</v>
      </c>
      <c r="I240" s="1850" t="s">
        <v>808</v>
      </c>
    </row>
    <row customHeight="1" ht="11.25">
      <c r="A241" s="1850" t="s">
        <v>2246</v>
      </c>
      <c r="B241" s="1850" t="s">
        <v>16</v>
      </c>
      <c r="C241" s="1850" t="s">
        <v>3080</v>
      </c>
      <c r="D241" s="1850" t="s">
        <v>3081</v>
      </c>
      <c r="E241" s="1850" t="s">
        <v>3082</v>
      </c>
      <c r="F241" s="1850" t="s">
        <v>2263</v>
      </c>
      <c r="G241" s="1850" t="s">
        <v>22</v>
      </c>
      <c r="H241" s="1850" t="s">
        <v>22</v>
      </c>
      <c r="I241" s="1850" t="s">
        <v>808</v>
      </c>
    </row>
    <row customHeight="1" ht="11.25">
      <c r="A242" s="1850" t="s">
        <v>2246</v>
      </c>
      <c r="B242" s="1850" t="s">
        <v>16</v>
      </c>
      <c r="C242" s="1850" t="s">
        <v>3083</v>
      </c>
      <c r="D242" s="1850" t="s">
        <v>3084</v>
      </c>
      <c r="E242" s="1850" t="s">
        <v>3085</v>
      </c>
      <c r="F242" s="1850" t="s">
        <v>2558</v>
      </c>
      <c r="G242" s="1850" t="s">
        <v>22</v>
      </c>
      <c r="H242" s="1850" t="s">
        <v>22</v>
      </c>
      <c r="I242" s="1850" t="s">
        <v>808</v>
      </c>
    </row>
    <row customHeight="1" ht="11.25">
      <c r="A243" s="1850" t="s">
        <v>2246</v>
      </c>
      <c r="B243" s="1850" t="s">
        <v>16</v>
      </c>
      <c r="C243" s="1850" t="s">
        <v>3086</v>
      </c>
      <c r="D243" s="1850" t="s">
        <v>3087</v>
      </c>
      <c r="E243" s="1850" t="s">
        <v>3088</v>
      </c>
      <c r="F243" s="1850" t="s">
        <v>2330</v>
      </c>
      <c r="G243" s="1850" t="s">
        <v>22</v>
      </c>
      <c r="H243" s="1850" t="s">
        <v>22</v>
      </c>
      <c r="I243" s="1850" t="s">
        <v>808</v>
      </c>
    </row>
    <row customHeight="1" ht="11.25">
      <c r="A244" s="1850" t="s">
        <v>2246</v>
      </c>
      <c r="B244" s="1850" t="s">
        <v>16</v>
      </c>
      <c r="C244" s="1850" t="s">
        <v>3089</v>
      </c>
      <c r="D244" s="1850" t="s">
        <v>3090</v>
      </c>
      <c r="E244" s="1850" t="s">
        <v>3091</v>
      </c>
      <c r="F244" s="1850" t="s">
        <v>2558</v>
      </c>
      <c r="G244" s="1850" t="s">
        <v>22</v>
      </c>
      <c r="H244" s="1850" t="s">
        <v>22</v>
      </c>
      <c r="I244" s="1850" t="s">
        <v>808</v>
      </c>
    </row>
    <row customHeight="1" ht="11.25">
      <c r="A245" s="1850" t="s">
        <v>2246</v>
      </c>
      <c r="B245" s="1850" t="s">
        <v>16</v>
      </c>
      <c r="C245" s="1850" t="s">
        <v>3092</v>
      </c>
      <c r="D245" s="1850" t="s">
        <v>3093</v>
      </c>
      <c r="E245" s="1850" t="s">
        <v>3094</v>
      </c>
      <c r="F245" s="1850" t="s">
        <v>3095</v>
      </c>
      <c r="G245" s="1850" t="s">
        <v>22</v>
      </c>
      <c r="H245" s="1850" t="s">
        <v>22</v>
      </c>
      <c r="I245" s="1850" t="s">
        <v>808</v>
      </c>
    </row>
    <row customHeight="1" ht="11.25">
      <c r="A246" s="1850" t="s">
        <v>2246</v>
      </c>
      <c r="B246" s="1850" t="s">
        <v>16</v>
      </c>
      <c r="C246" s="1850" t="s">
        <v>3096</v>
      </c>
      <c r="D246" s="1850" t="s">
        <v>3097</v>
      </c>
      <c r="E246" s="1850" t="s">
        <v>3098</v>
      </c>
      <c r="F246" s="1850" t="s">
        <v>2287</v>
      </c>
      <c r="G246" s="1850" t="s">
        <v>22</v>
      </c>
      <c r="H246" s="1850" t="s">
        <v>22</v>
      </c>
      <c r="I246" s="1850" t="s">
        <v>808</v>
      </c>
    </row>
    <row customHeight="1" ht="11.25">
      <c r="A247" s="1850" t="s">
        <v>2246</v>
      </c>
      <c r="B247" s="1850" t="s">
        <v>16</v>
      </c>
      <c r="C247" s="1850" t="s">
        <v>3099</v>
      </c>
      <c r="D247" s="1850" t="s">
        <v>3100</v>
      </c>
      <c r="E247" s="1850" t="s">
        <v>3101</v>
      </c>
      <c r="F247" s="1850" t="s">
        <v>2287</v>
      </c>
      <c r="G247" s="1850" t="s">
        <v>22</v>
      </c>
      <c r="H247" s="1850" t="s">
        <v>22</v>
      </c>
      <c r="I247" s="1850" t="s">
        <v>808</v>
      </c>
    </row>
    <row customHeight="1" ht="11.25">
      <c r="A248" s="1850" t="s">
        <v>2246</v>
      </c>
      <c r="B248" s="1850" t="s">
        <v>16</v>
      </c>
      <c r="C248" s="1850" t="s">
        <v>3102</v>
      </c>
      <c r="D248" s="1850" t="s">
        <v>3103</v>
      </c>
      <c r="E248" s="1850" t="s">
        <v>3104</v>
      </c>
      <c r="F248" s="1850" t="s">
        <v>3095</v>
      </c>
      <c r="G248" s="1850" t="s">
        <v>22</v>
      </c>
      <c r="H248" s="1850" t="s">
        <v>22</v>
      </c>
      <c r="I248" s="1850" t="s">
        <v>808</v>
      </c>
    </row>
    <row customHeight="1" ht="11.25">
      <c r="A249" s="1850" t="s">
        <v>2246</v>
      </c>
      <c r="B249" s="1850" t="s">
        <v>16</v>
      </c>
      <c r="C249" s="1850" t="s">
        <v>3105</v>
      </c>
      <c r="D249" s="1850" t="s">
        <v>3106</v>
      </c>
      <c r="E249" s="1850" t="s">
        <v>3107</v>
      </c>
      <c r="F249" s="1850" t="s">
        <v>3095</v>
      </c>
      <c r="G249" s="1850" t="s">
        <v>22</v>
      </c>
      <c r="H249" s="1850" t="s">
        <v>22</v>
      </c>
      <c r="I249" s="1850" t="s">
        <v>808</v>
      </c>
    </row>
    <row customHeight="1" ht="11.25">
      <c r="A250" s="1850" t="s">
        <v>2246</v>
      </c>
      <c r="B250" s="1850" t="s">
        <v>16</v>
      </c>
      <c r="C250" s="1850" t="s">
        <v>3108</v>
      </c>
      <c r="D250" s="1850" t="s">
        <v>3109</v>
      </c>
      <c r="E250" s="1850" t="s">
        <v>3110</v>
      </c>
      <c r="F250" s="1850" t="s">
        <v>2360</v>
      </c>
      <c r="G250" s="1850" t="s">
        <v>3111</v>
      </c>
      <c r="H250" s="1850" t="s">
        <v>22</v>
      </c>
      <c r="I250" s="1850" t="s">
        <v>808</v>
      </c>
    </row>
    <row customHeight="1" ht="11.25">
      <c r="A251" s="1850" t="s">
        <v>2246</v>
      </c>
      <c r="B251" s="1850" t="s">
        <v>16</v>
      </c>
      <c r="C251" s="1850" t="s">
        <v>3112</v>
      </c>
      <c r="D251" s="1850" t="s">
        <v>3113</v>
      </c>
      <c r="E251" s="1850" t="s">
        <v>3114</v>
      </c>
      <c r="F251" s="1850" t="s">
        <v>2768</v>
      </c>
      <c r="G251" s="1850" t="s">
        <v>3115</v>
      </c>
      <c r="H251" s="1850" t="s">
        <v>22</v>
      </c>
      <c r="I251" s="1850" t="s">
        <v>808</v>
      </c>
    </row>
    <row customHeight="1" ht="11.25">
      <c r="A252" s="1850" t="s">
        <v>2246</v>
      </c>
      <c r="B252" s="1850" t="s">
        <v>16</v>
      </c>
      <c r="C252" s="1850" t="s">
        <v>3116</v>
      </c>
      <c r="D252" s="1850" t="s">
        <v>3117</v>
      </c>
      <c r="E252" s="1850" t="s">
        <v>3118</v>
      </c>
      <c r="F252" s="1850" t="s">
        <v>3119</v>
      </c>
      <c r="G252" s="1850" t="s">
        <v>22</v>
      </c>
      <c r="H252" s="1850" t="s">
        <v>22</v>
      </c>
      <c r="I252" s="1850" t="s">
        <v>808</v>
      </c>
    </row>
    <row customHeight="1" ht="11.25">
      <c r="A253" s="1850" t="s">
        <v>2246</v>
      </c>
      <c r="B253" s="1850" t="s">
        <v>16</v>
      </c>
      <c r="C253" s="1850" t="s">
        <v>3120</v>
      </c>
      <c r="D253" s="1850" t="s">
        <v>3121</v>
      </c>
      <c r="E253" s="1850" t="s">
        <v>3122</v>
      </c>
      <c r="F253" s="1850" t="s">
        <v>2300</v>
      </c>
      <c r="G253" s="1850" t="s">
        <v>22</v>
      </c>
      <c r="H253" s="1850" t="s">
        <v>22</v>
      </c>
      <c r="I253" s="1850" t="s">
        <v>808</v>
      </c>
    </row>
    <row customHeight="1" ht="11.25">
      <c r="A254" s="1850" t="s">
        <v>2246</v>
      </c>
      <c r="B254" s="1850" t="s">
        <v>16</v>
      </c>
      <c r="C254" s="1850" t="s">
        <v>3123</v>
      </c>
      <c r="D254" s="1850" t="s">
        <v>3124</v>
      </c>
      <c r="E254" s="1850" t="s">
        <v>3125</v>
      </c>
      <c r="F254" s="1850" t="s">
        <v>2330</v>
      </c>
      <c r="G254" s="1850" t="s">
        <v>3126</v>
      </c>
      <c r="H254" s="1850" t="s">
        <v>22</v>
      </c>
      <c r="I254" s="1850" t="s">
        <v>808</v>
      </c>
    </row>
    <row customHeight="1" ht="11.25">
      <c r="A255" s="1850" t="s">
        <v>2246</v>
      </c>
      <c r="B255" s="1850" t="s">
        <v>16</v>
      </c>
      <c r="C255" s="1850" t="s">
        <v>3127</v>
      </c>
      <c r="D255" s="1850" t="s">
        <v>3128</v>
      </c>
      <c r="E255" s="1850" t="s">
        <v>3129</v>
      </c>
      <c r="F255" s="1850" t="s">
        <v>2291</v>
      </c>
      <c r="G255" s="1850" t="s">
        <v>3130</v>
      </c>
      <c r="H255" s="1850" t="s">
        <v>22</v>
      </c>
      <c r="I255" s="1850" t="s">
        <v>808</v>
      </c>
    </row>
    <row customHeight="1" ht="11.25">
      <c r="A256" s="1850" t="s">
        <v>2246</v>
      </c>
      <c r="B256" s="1850" t="s">
        <v>16</v>
      </c>
      <c r="C256" s="1850" t="s">
        <v>3131</v>
      </c>
      <c r="D256" s="1850" t="s">
        <v>3132</v>
      </c>
      <c r="E256" s="1850" t="s">
        <v>3133</v>
      </c>
      <c r="F256" s="1850" t="s">
        <v>2279</v>
      </c>
      <c r="G256" s="1850" t="s">
        <v>3134</v>
      </c>
      <c r="H256" s="1850" t="s">
        <v>22</v>
      </c>
      <c r="I256" s="1850" t="s">
        <v>808</v>
      </c>
    </row>
    <row customHeight="1" ht="11.25">
      <c r="A257" s="1850" t="s">
        <v>2246</v>
      </c>
      <c r="B257" s="1850" t="s">
        <v>16</v>
      </c>
      <c r="C257" s="1850" t="s">
        <v>3135</v>
      </c>
      <c r="D257" s="1850" t="s">
        <v>3136</v>
      </c>
      <c r="E257" s="1850" t="s">
        <v>3137</v>
      </c>
      <c r="F257" s="1850" t="s">
        <v>2768</v>
      </c>
      <c r="G257" s="1850" t="s">
        <v>3138</v>
      </c>
      <c r="H257" s="1850" t="s">
        <v>22</v>
      </c>
      <c r="I257" s="1850" t="s">
        <v>808</v>
      </c>
    </row>
    <row customHeight="1" ht="11.25">
      <c r="A258" s="1850" t="s">
        <v>2246</v>
      </c>
      <c r="B258" s="1850" t="s">
        <v>16</v>
      </c>
      <c r="C258" s="1850" t="s">
        <v>3139</v>
      </c>
      <c r="D258" s="1850" t="s">
        <v>3140</v>
      </c>
      <c r="E258" s="1850" t="s">
        <v>3141</v>
      </c>
      <c r="F258" s="1850" t="s">
        <v>2399</v>
      </c>
      <c r="G258" s="1850" t="s">
        <v>22</v>
      </c>
      <c r="H258" s="1850" t="s">
        <v>22</v>
      </c>
      <c r="I258" s="1850" t="s">
        <v>808</v>
      </c>
    </row>
    <row customHeight="1" ht="11.25">
      <c r="A259" s="1850" t="s">
        <v>2246</v>
      </c>
      <c r="B259" s="1850" t="s">
        <v>16</v>
      </c>
      <c r="C259" s="1850" t="s">
        <v>3142</v>
      </c>
      <c r="D259" s="1850" t="s">
        <v>3143</v>
      </c>
      <c r="E259" s="1850" t="s">
        <v>3144</v>
      </c>
      <c r="F259" s="1850" t="s">
        <v>2360</v>
      </c>
      <c r="G259" s="1850" t="s">
        <v>22</v>
      </c>
      <c r="H259" s="1850" t="s">
        <v>22</v>
      </c>
      <c r="I259" s="1850" t="s">
        <v>808</v>
      </c>
    </row>
    <row customHeight="1" ht="11.25">
      <c r="A260" s="1850" t="s">
        <v>2246</v>
      </c>
      <c r="B260" s="1850" t="s">
        <v>16</v>
      </c>
      <c r="C260" s="1850" t="s">
        <v>3145</v>
      </c>
      <c r="D260" s="1850" t="s">
        <v>3146</v>
      </c>
      <c r="E260" s="1850" t="s">
        <v>3147</v>
      </c>
      <c r="F260" s="1850" t="s">
        <v>2287</v>
      </c>
      <c r="G260" s="1850" t="s">
        <v>22</v>
      </c>
      <c r="H260" s="1850" t="s">
        <v>22</v>
      </c>
      <c r="I260" s="1850" t="s">
        <v>808</v>
      </c>
    </row>
    <row customHeight="1" ht="11.25">
      <c r="A261" s="1850" t="s">
        <v>2246</v>
      </c>
      <c r="B261" s="1850" t="s">
        <v>16</v>
      </c>
      <c r="C261" s="1850" t="s">
        <v>3148</v>
      </c>
      <c r="D261" s="1850" t="s">
        <v>3149</v>
      </c>
      <c r="E261" s="1850" t="s">
        <v>3150</v>
      </c>
      <c r="F261" s="1850" t="s">
        <v>2639</v>
      </c>
      <c r="G261" s="1850" t="s">
        <v>22</v>
      </c>
      <c r="H261" s="1850" t="s">
        <v>22</v>
      </c>
      <c r="I261" s="1850" t="s">
        <v>808</v>
      </c>
    </row>
    <row customHeight="1" ht="11.25">
      <c r="A262" s="1850" t="s">
        <v>2246</v>
      </c>
      <c r="B262" s="1850" t="s">
        <v>16</v>
      </c>
      <c r="C262" s="1850" t="s">
        <v>3151</v>
      </c>
      <c r="D262" s="1850" t="s">
        <v>3152</v>
      </c>
      <c r="E262" s="1850" t="s">
        <v>3153</v>
      </c>
      <c r="F262" s="1850" t="s">
        <v>2345</v>
      </c>
      <c r="G262" s="1850" t="s">
        <v>22</v>
      </c>
      <c r="H262" s="1850" t="s">
        <v>22</v>
      </c>
      <c r="I262" s="1850" t="s">
        <v>808</v>
      </c>
    </row>
    <row customHeight="1" ht="11.25">
      <c r="A263" s="1850" t="s">
        <v>2246</v>
      </c>
      <c r="B263" s="1850" t="s">
        <v>16</v>
      </c>
      <c r="C263" s="1850" t="s">
        <v>3154</v>
      </c>
      <c r="D263" s="1850" t="s">
        <v>3155</v>
      </c>
      <c r="E263" s="1850" t="s">
        <v>3156</v>
      </c>
      <c r="F263" s="1850" t="s">
        <v>2291</v>
      </c>
      <c r="G263" s="1850" t="s">
        <v>22</v>
      </c>
      <c r="H263" s="1850" t="s">
        <v>22</v>
      </c>
      <c r="I263" s="1850" t="s">
        <v>808</v>
      </c>
    </row>
    <row customHeight="1" ht="11.25">
      <c r="A264" s="1850" t="s">
        <v>2246</v>
      </c>
      <c r="B264" s="1850" t="s">
        <v>16</v>
      </c>
      <c r="C264" s="1850" t="s">
        <v>3157</v>
      </c>
      <c r="D264" s="1850" t="s">
        <v>3158</v>
      </c>
      <c r="E264" s="1850" t="s">
        <v>3159</v>
      </c>
      <c r="F264" s="1850" t="s">
        <v>2304</v>
      </c>
      <c r="G264" s="1850" t="s">
        <v>22</v>
      </c>
      <c r="H264" s="1850" t="s">
        <v>22</v>
      </c>
      <c r="I264" s="1850" t="s">
        <v>808</v>
      </c>
    </row>
    <row customHeight="1" ht="11.25">
      <c r="A265" s="1850" t="s">
        <v>2246</v>
      </c>
      <c r="B265" s="1850" t="s">
        <v>16</v>
      </c>
      <c r="C265" s="1850" t="s">
        <v>3160</v>
      </c>
      <c r="D265" s="1850" t="s">
        <v>3161</v>
      </c>
      <c r="E265" s="1850" t="s">
        <v>3162</v>
      </c>
      <c r="F265" s="1850" t="s">
        <v>2263</v>
      </c>
      <c r="G265" s="1850" t="s">
        <v>22</v>
      </c>
      <c r="H265" s="1850" t="s">
        <v>22</v>
      </c>
      <c r="I265" s="1850" t="s">
        <v>808</v>
      </c>
    </row>
    <row customHeight="1" ht="11.25">
      <c r="A266" s="1850" t="s">
        <v>2246</v>
      </c>
      <c r="B266" s="1850" t="s">
        <v>16</v>
      </c>
      <c r="C266" s="1850" t="s">
        <v>3163</v>
      </c>
      <c r="D266" s="1850" t="s">
        <v>3164</v>
      </c>
      <c r="E266" s="1850" t="s">
        <v>3165</v>
      </c>
      <c r="F266" s="1850" t="s">
        <v>2291</v>
      </c>
      <c r="G266" s="1850" t="s">
        <v>22</v>
      </c>
      <c r="H266" s="1850" t="s">
        <v>22</v>
      </c>
      <c r="I266" s="1850" t="s">
        <v>808</v>
      </c>
    </row>
    <row customHeight="1" ht="11.25">
      <c r="A267" s="1850" t="s">
        <v>2246</v>
      </c>
      <c r="B267" s="1850" t="s">
        <v>16</v>
      </c>
      <c r="C267" s="1850" t="s">
        <v>3166</v>
      </c>
      <c r="D267" s="1850" t="s">
        <v>3167</v>
      </c>
      <c r="E267" s="1850" t="s">
        <v>3168</v>
      </c>
      <c r="F267" s="1850" t="s">
        <v>2675</v>
      </c>
      <c r="G267" s="1850" t="s">
        <v>22</v>
      </c>
      <c r="H267" s="1850" t="s">
        <v>22</v>
      </c>
      <c r="I267" s="1850" t="s">
        <v>808</v>
      </c>
    </row>
    <row customHeight="1" ht="11.25">
      <c r="A268" s="1850" t="s">
        <v>2246</v>
      </c>
      <c r="B268" s="1850" t="s">
        <v>16</v>
      </c>
      <c r="C268" s="1850" t="s">
        <v>3169</v>
      </c>
      <c r="D268" s="1850" t="s">
        <v>3170</v>
      </c>
      <c r="E268" s="1850" t="s">
        <v>3171</v>
      </c>
      <c r="F268" s="1850" t="s">
        <v>3119</v>
      </c>
      <c r="G268" s="1850" t="s">
        <v>22</v>
      </c>
      <c r="H268" s="1850" t="s">
        <v>22</v>
      </c>
      <c r="I268" s="1850" t="s">
        <v>808</v>
      </c>
    </row>
    <row customHeight="1" ht="11.25">
      <c r="A269" s="1850" t="s">
        <v>2246</v>
      </c>
      <c r="B269" s="1850" t="s">
        <v>16</v>
      </c>
      <c r="C269" s="1850" t="s">
        <v>3172</v>
      </c>
      <c r="D269" s="1850" t="s">
        <v>3173</v>
      </c>
      <c r="E269" s="1850" t="s">
        <v>3174</v>
      </c>
      <c r="F269" s="1850" t="s">
        <v>2295</v>
      </c>
      <c r="G269" s="1850" t="s">
        <v>22</v>
      </c>
      <c r="H269" s="1850" t="s">
        <v>22</v>
      </c>
      <c r="I269" s="1850" t="s">
        <v>808</v>
      </c>
    </row>
    <row customHeight="1" ht="11.25">
      <c r="A270" s="1850" t="s">
        <v>2246</v>
      </c>
      <c r="B270" s="1850" t="s">
        <v>16</v>
      </c>
      <c r="C270" s="1850" t="s">
        <v>3175</v>
      </c>
      <c r="D270" s="1850" t="s">
        <v>3176</v>
      </c>
      <c r="E270" s="1850" t="s">
        <v>3177</v>
      </c>
      <c r="F270" s="1850" t="s">
        <v>2263</v>
      </c>
      <c r="G270" s="1850" t="s">
        <v>22</v>
      </c>
      <c r="H270" s="1850" t="s">
        <v>22</v>
      </c>
      <c r="I270" s="1850" t="s">
        <v>808</v>
      </c>
    </row>
    <row customHeight="1" ht="11.25">
      <c r="A271" s="1850" t="s">
        <v>2246</v>
      </c>
      <c r="B271" s="1850" t="s">
        <v>16</v>
      </c>
      <c r="C271" s="1850" t="s">
        <v>3178</v>
      </c>
      <c r="D271" s="1850" t="s">
        <v>3179</v>
      </c>
      <c r="E271" s="1850" t="s">
        <v>3180</v>
      </c>
      <c r="F271" s="1850" t="s">
        <v>2287</v>
      </c>
      <c r="G271" s="1850" t="s">
        <v>3181</v>
      </c>
      <c r="H271" s="1850" t="s">
        <v>22</v>
      </c>
      <c r="I271" s="1850" t="s">
        <v>808</v>
      </c>
    </row>
    <row customHeight="1" ht="11.25">
      <c r="A272" s="1850" t="s">
        <v>2246</v>
      </c>
      <c r="B272" s="1850" t="s">
        <v>16</v>
      </c>
      <c r="C272" s="1850" t="s">
        <v>3182</v>
      </c>
      <c r="D272" s="1850" t="s">
        <v>3183</v>
      </c>
      <c r="E272" s="1850" t="s">
        <v>3184</v>
      </c>
      <c r="F272" s="1850" t="s">
        <v>2279</v>
      </c>
      <c r="G272" s="1850" t="s">
        <v>22</v>
      </c>
      <c r="H272" s="1850" t="s">
        <v>22</v>
      </c>
      <c r="I272" s="1850" t="s">
        <v>808</v>
      </c>
    </row>
    <row customHeight="1" ht="11.25">
      <c r="A273" s="1850" t="s">
        <v>2246</v>
      </c>
      <c r="B273" s="1850" t="s">
        <v>16</v>
      </c>
      <c r="C273" s="1850" t="s">
        <v>3185</v>
      </c>
      <c r="D273" s="1850" t="s">
        <v>3186</v>
      </c>
      <c r="E273" s="1850" t="s">
        <v>3187</v>
      </c>
      <c r="F273" s="1850" t="s">
        <v>3188</v>
      </c>
      <c r="G273" s="1850" t="s">
        <v>22</v>
      </c>
      <c r="H273" s="1850" t="s">
        <v>22</v>
      </c>
      <c r="I273" s="1850" t="s">
        <v>808</v>
      </c>
    </row>
    <row customHeight="1" ht="11.25">
      <c r="A274" s="1850" t="s">
        <v>2246</v>
      </c>
      <c r="B274" s="1850" t="s">
        <v>16</v>
      </c>
      <c r="C274" s="1850" t="s">
        <v>3189</v>
      </c>
      <c r="D274" s="1850" t="s">
        <v>3190</v>
      </c>
      <c r="E274" s="1850" t="s">
        <v>3191</v>
      </c>
      <c r="F274" s="1850" t="s">
        <v>2558</v>
      </c>
      <c r="G274" s="1850" t="s">
        <v>22</v>
      </c>
      <c r="H274" s="1850" t="s">
        <v>22</v>
      </c>
      <c r="I274" s="1850" t="s">
        <v>808</v>
      </c>
    </row>
    <row customHeight="1" ht="11.25">
      <c r="A275" s="1850" t="s">
        <v>2246</v>
      </c>
      <c r="B275" s="1850" t="s">
        <v>16</v>
      </c>
      <c r="C275" s="1850" t="s">
        <v>3192</v>
      </c>
      <c r="D275" s="1850" t="s">
        <v>3193</v>
      </c>
      <c r="E275" s="1850" t="s">
        <v>3194</v>
      </c>
      <c r="F275" s="1850" t="s">
        <v>3095</v>
      </c>
      <c r="G275" s="1850" t="s">
        <v>3195</v>
      </c>
      <c r="H275" s="1850" t="s">
        <v>22</v>
      </c>
      <c r="I275" s="1850" t="s">
        <v>808</v>
      </c>
    </row>
    <row customHeight="1" ht="11.25">
      <c r="A276" s="1850" t="s">
        <v>2246</v>
      </c>
      <c r="B276" s="1850" t="s">
        <v>16</v>
      </c>
      <c r="C276" s="1850" t="s">
        <v>3196</v>
      </c>
      <c r="D276" s="1850" t="s">
        <v>3197</v>
      </c>
      <c r="E276" s="1850" t="s">
        <v>3198</v>
      </c>
      <c r="F276" s="1850" t="s">
        <v>2300</v>
      </c>
      <c r="G276" s="1850" t="s">
        <v>22</v>
      </c>
      <c r="H276" s="1850" t="s">
        <v>22</v>
      </c>
      <c r="I276" s="1850" t="s">
        <v>808</v>
      </c>
    </row>
    <row customHeight="1" ht="11.25">
      <c r="A277" s="1850" t="s">
        <v>2246</v>
      </c>
      <c r="B277" s="1850" t="s">
        <v>16</v>
      </c>
      <c r="C277" s="1850" t="s">
        <v>3199</v>
      </c>
      <c r="D277" s="1850" t="s">
        <v>3200</v>
      </c>
      <c r="E277" s="1850" t="s">
        <v>3201</v>
      </c>
      <c r="F277" s="1850" t="s">
        <v>2300</v>
      </c>
      <c r="G277" s="1850" t="s">
        <v>22</v>
      </c>
      <c r="H277" s="1850" t="s">
        <v>22</v>
      </c>
      <c r="I277" s="1850" t="s">
        <v>808</v>
      </c>
    </row>
    <row customHeight="1" ht="11.25">
      <c r="A278" s="1850" t="s">
        <v>2246</v>
      </c>
      <c r="B278" s="1850" t="s">
        <v>16</v>
      </c>
      <c r="C278" s="1850" t="s">
        <v>3202</v>
      </c>
      <c r="D278" s="1850" t="s">
        <v>3203</v>
      </c>
      <c r="E278" s="1850" t="s">
        <v>3204</v>
      </c>
      <c r="F278" s="1850" t="s">
        <v>3205</v>
      </c>
      <c r="G278" s="1850" t="s">
        <v>3206</v>
      </c>
      <c r="H278" s="1850" t="s">
        <v>22</v>
      </c>
      <c r="I278" s="1850" t="s">
        <v>808</v>
      </c>
    </row>
    <row customHeight="1" ht="11.25">
      <c r="A279" s="1850" t="s">
        <v>2246</v>
      </c>
      <c r="B279" s="1850" t="s">
        <v>16</v>
      </c>
      <c r="C279" s="1850" t="s">
        <v>3207</v>
      </c>
      <c r="D279" s="1850" t="s">
        <v>3208</v>
      </c>
      <c r="E279" s="1850" t="s">
        <v>3209</v>
      </c>
      <c r="F279" s="1850" t="s">
        <v>2360</v>
      </c>
      <c r="G279" s="1850" t="s">
        <v>22</v>
      </c>
      <c r="H279" s="1850" t="s">
        <v>22</v>
      </c>
      <c r="I279" s="1850" t="s">
        <v>808</v>
      </c>
    </row>
    <row customHeight="1" ht="11.25">
      <c r="A280" s="1850" t="s">
        <v>2246</v>
      </c>
      <c r="B280" s="1850" t="s">
        <v>16</v>
      </c>
      <c r="C280" s="1850" t="s">
        <v>3210</v>
      </c>
      <c r="D280" s="1850" t="s">
        <v>3211</v>
      </c>
      <c r="E280" s="1850" t="s">
        <v>3212</v>
      </c>
      <c r="F280" s="1850" t="s">
        <v>3188</v>
      </c>
      <c r="G280" s="1850" t="s">
        <v>22</v>
      </c>
      <c r="H280" s="1850" t="s">
        <v>22</v>
      </c>
      <c r="I280" s="1850" t="s">
        <v>808</v>
      </c>
    </row>
    <row customHeight="1" ht="11.25">
      <c r="A281" s="1850" t="s">
        <v>2246</v>
      </c>
      <c r="B281" s="1850" t="s">
        <v>16</v>
      </c>
      <c r="C281" s="1850" t="s">
        <v>3213</v>
      </c>
      <c r="D281" s="1850" t="s">
        <v>3214</v>
      </c>
      <c r="E281" s="1850" t="s">
        <v>3215</v>
      </c>
      <c r="F281" s="1850" t="s">
        <v>3095</v>
      </c>
      <c r="G281" s="1850" t="s">
        <v>22</v>
      </c>
      <c r="H281" s="1850" t="s">
        <v>22</v>
      </c>
      <c r="I281" s="1850" t="s">
        <v>808</v>
      </c>
    </row>
    <row customHeight="1" ht="11.25">
      <c r="A282" s="1850" t="s">
        <v>2246</v>
      </c>
      <c r="B282" s="1850" t="s">
        <v>16</v>
      </c>
      <c r="C282" s="1850" t="s">
        <v>3216</v>
      </c>
      <c r="D282" s="1850" t="s">
        <v>3217</v>
      </c>
      <c r="E282" s="1850" t="s">
        <v>3218</v>
      </c>
      <c r="F282" s="1850" t="s">
        <v>2399</v>
      </c>
      <c r="G282" s="1850" t="s">
        <v>22</v>
      </c>
      <c r="H282" s="1850" t="s">
        <v>22</v>
      </c>
      <c r="I282" s="1850" t="s">
        <v>808</v>
      </c>
    </row>
    <row customHeight="1" ht="11.25">
      <c r="A283" s="1850" t="s">
        <v>2246</v>
      </c>
      <c r="B283" s="1850" t="s">
        <v>16</v>
      </c>
      <c r="C283" s="1850" t="s">
        <v>3219</v>
      </c>
      <c r="D283" s="1850" t="s">
        <v>3220</v>
      </c>
      <c r="E283" s="1850" t="s">
        <v>3221</v>
      </c>
      <c r="F283" s="1850" t="s">
        <v>2300</v>
      </c>
      <c r="G283" s="1850" t="s">
        <v>22</v>
      </c>
      <c r="H283" s="1850" t="s">
        <v>22</v>
      </c>
      <c r="I283" s="1850" t="s">
        <v>808</v>
      </c>
    </row>
    <row customHeight="1" ht="11.25">
      <c r="A284" s="1850" t="s">
        <v>2246</v>
      </c>
      <c r="B284" s="1850" t="s">
        <v>16</v>
      </c>
      <c r="C284" s="1850" t="s">
        <v>3222</v>
      </c>
      <c r="D284" s="1850" t="s">
        <v>3223</v>
      </c>
      <c r="E284" s="1850" t="s">
        <v>3224</v>
      </c>
      <c r="F284" s="1850" t="s">
        <v>2768</v>
      </c>
      <c r="G284" s="1850" t="s">
        <v>3225</v>
      </c>
      <c r="H284" s="1850" t="s">
        <v>22</v>
      </c>
      <c r="I284" s="1850" t="s">
        <v>808</v>
      </c>
    </row>
    <row customHeight="1" ht="11.25">
      <c r="A285" s="1850" t="s">
        <v>2246</v>
      </c>
      <c r="B285" s="1850" t="s">
        <v>16</v>
      </c>
      <c r="C285" s="1850" t="s">
        <v>3226</v>
      </c>
      <c r="D285" s="1850" t="s">
        <v>3227</v>
      </c>
      <c r="E285" s="1850" t="s">
        <v>3228</v>
      </c>
      <c r="F285" s="1850" t="s">
        <v>2768</v>
      </c>
      <c r="G285" s="1850" t="s">
        <v>22</v>
      </c>
      <c r="H285" s="1850" t="s">
        <v>22</v>
      </c>
      <c r="I285" s="1850" t="s">
        <v>808</v>
      </c>
    </row>
    <row customHeight="1" ht="11.25">
      <c r="A286" s="1850" t="s">
        <v>2246</v>
      </c>
      <c r="B286" s="1850" t="s">
        <v>16</v>
      </c>
      <c r="C286" s="1850" t="s">
        <v>3229</v>
      </c>
      <c r="D286" s="1850" t="s">
        <v>3230</v>
      </c>
      <c r="E286" s="1850" t="s">
        <v>3231</v>
      </c>
      <c r="F286" s="1850" t="s">
        <v>3232</v>
      </c>
      <c r="G286" s="1850" t="s">
        <v>3233</v>
      </c>
      <c r="H286" s="1850" t="s">
        <v>22</v>
      </c>
      <c r="I286" s="1850" t="s">
        <v>808</v>
      </c>
    </row>
    <row customHeight="1" ht="11.25">
      <c r="A287" s="1850" t="s">
        <v>2246</v>
      </c>
      <c r="B287" s="1850" t="s">
        <v>16</v>
      </c>
      <c r="C287" s="1850" t="s">
        <v>3234</v>
      </c>
      <c r="D287" s="1850" t="s">
        <v>3235</v>
      </c>
      <c r="E287" s="1850" t="s">
        <v>3236</v>
      </c>
      <c r="F287" s="1850" t="s">
        <v>2300</v>
      </c>
      <c r="G287" s="1850" t="s">
        <v>22</v>
      </c>
      <c r="H287" s="1850" t="s">
        <v>22</v>
      </c>
      <c r="I287" s="1850" t="s">
        <v>808</v>
      </c>
    </row>
    <row customHeight="1" ht="11.25">
      <c r="A288" s="1850" t="s">
        <v>2246</v>
      </c>
      <c r="B288" s="1850" t="s">
        <v>16</v>
      </c>
      <c r="C288" s="1850" t="s">
        <v>3237</v>
      </c>
      <c r="D288" s="1850" t="s">
        <v>3238</v>
      </c>
      <c r="E288" s="1850" t="s">
        <v>3239</v>
      </c>
      <c r="F288" s="1850" t="s">
        <v>2345</v>
      </c>
      <c r="G288" s="1850" t="s">
        <v>22</v>
      </c>
      <c r="H288" s="1850" t="s">
        <v>22</v>
      </c>
      <c r="I288" s="1850" t="s">
        <v>808</v>
      </c>
    </row>
    <row customHeight="1" ht="11.25">
      <c r="A289" s="1850" t="s">
        <v>2246</v>
      </c>
      <c r="B289" s="1850" t="s">
        <v>16</v>
      </c>
      <c r="C289" s="1850" t="s">
        <v>3240</v>
      </c>
      <c r="D289" s="1850" t="s">
        <v>3238</v>
      </c>
      <c r="E289" s="1850" t="s">
        <v>3239</v>
      </c>
      <c r="F289" s="1850" t="s">
        <v>3241</v>
      </c>
      <c r="G289" s="1850" t="s">
        <v>22</v>
      </c>
      <c r="H289" s="1850" t="s">
        <v>22</v>
      </c>
      <c r="I289" s="1850" t="s">
        <v>808</v>
      </c>
    </row>
    <row customHeight="1" ht="11.25">
      <c r="A290" s="1850" t="s">
        <v>2246</v>
      </c>
      <c r="B290" s="1850" t="s">
        <v>16</v>
      </c>
      <c r="C290" s="1850" t="s">
        <v>3242</v>
      </c>
      <c r="D290" s="1850" t="s">
        <v>3243</v>
      </c>
      <c r="E290" s="1850" t="s">
        <v>3244</v>
      </c>
      <c r="F290" s="1850" t="s">
        <v>2360</v>
      </c>
      <c r="G290" s="1850" t="s">
        <v>22</v>
      </c>
      <c r="H290" s="1850" t="s">
        <v>22</v>
      </c>
      <c r="I290" s="1850" t="s">
        <v>808</v>
      </c>
    </row>
    <row customHeight="1" ht="11.25">
      <c r="A291" s="1850" t="s">
        <v>2246</v>
      </c>
      <c r="B291" s="1850" t="s">
        <v>16</v>
      </c>
      <c r="C291" s="1850" t="s">
        <v>3245</v>
      </c>
      <c r="D291" s="1850" t="s">
        <v>3246</v>
      </c>
      <c r="E291" s="1850" t="s">
        <v>3247</v>
      </c>
      <c r="F291" s="1850" t="s">
        <v>2308</v>
      </c>
      <c r="G291" s="1850" t="s">
        <v>22</v>
      </c>
      <c r="H291" s="1850" t="s">
        <v>22</v>
      </c>
      <c r="I291" s="1850" t="s">
        <v>808</v>
      </c>
    </row>
    <row customHeight="1" ht="11.25">
      <c r="A292" s="1850" t="s">
        <v>2246</v>
      </c>
      <c r="B292" s="1850" t="s">
        <v>16</v>
      </c>
      <c r="C292" s="1850" t="s">
        <v>3248</v>
      </c>
      <c r="D292" s="1850" t="s">
        <v>3249</v>
      </c>
      <c r="E292" s="1850" t="s">
        <v>3250</v>
      </c>
      <c r="F292" s="1850" t="s">
        <v>3188</v>
      </c>
      <c r="G292" s="1850" t="s">
        <v>22</v>
      </c>
      <c r="H292" s="1850" t="s">
        <v>22</v>
      </c>
      <c r="I292" s="1850" t="s">
        <v>808</v>
      </c>
    </row>
    <row customHeight="1" ht="11.25">
      <c r="A293" s="1850" t="s">
        <v>2246</v>
      </c>
      <c r="B293" s="1850" t="s">
        <v>16</v>
      </c>
      <c r="C293" s="1850" t="s">
        <v>3251</v>
      </c>
      <c r="D293" s="1850" t="s">
        <v>3252</v>
      </c>
      <c r="E293" s="1850" t="s">
        <v>3253</v>
      </c>
      <c r="F293" s="1850" t="s">
        <v>2263</v>
      </c>
      <c r="G293" s="1850" t="s">
        <v>3254</v>
      </c>
      <c r="H293" s="1850" t="s">
        <v>22</v>
      </c>
      <c r="I293" s="1850" t="s">
        <v>808</v>
      </c>
    </row>
    <row customHeight="1" ht="11.25">
      <c r="A294" s="1850" t="s">
        <v>2246</v>
      </c>
      <c r="B294" s="1850" t="s">
        <v>16</v>
      </c>
      <c r="C294" s="1850" t="s">
        <v>3255</v>
      </c>
      <c r="D294" s="1850" t="s">
        <v>3256</v>
      </c>
      <c r="E294" s="1850" t="s">
        <v>3257</v>
      </c>
      <c r="F294" s="1850" t="s">
        <v>2768</v>
      </c>
      <c r="G294" s="1850" t="s">
        <v>22</v>
      </c>
      <c r="H294" s="1850" t="s">
        <v>22</v>
      </c>
      <c r="I294" s="1850" t="s">
        <v>808</v>
      </c>
    </row>
    <row customHeight="1" ht="11.25">
      <c r="A295" s="1850" t="s">
        <v>2246</v>
      </c>
      <c r="B295" s="1850" t="s">
        <v>16</v>
      </c>
      <c r="C295" s="1850" t="s">
        <v>3258</v>
      </c>
      <c r="D295" s="1850" t="s">
        <v>3259</v>
      </c>
      <c r="E295" s="1850" t="s">
        <v>3260</v>
      </c>
      <c r="F295" s="1850" t="s">
        <v>2836</v>
      </c>
      <c r="G295" s="1850" t="s">
        <v>3261</v>
      </c>
      <c r="H295" s="1850" t="s">
        <v>22</v>
      </c>
      <c r="I295" s="1850" t="s">
        <v>808</v>
      </c>
    </row>
    <row customHeight="1" ht="11.25">
      <c r="A296" s="1850" t="s">
        <v>2246</v>
      </c>
      <c r="B296" s="1850" t="s">
        <v>16</v>
      </c>
      <c r="C296" s="1850" t="s">
        <v>3262</v>
      </c>
      <c r="D296" s="1850" t="s">
        <v>3263</v>
      </c>
      <c r="E296" s="1850" t="s">
        <v>3264</v>
      </c>
      <c r="F296" s="1850" t="s">
        <v>2768</v>
      </c>
      <c r="G296" s="1850" t="s">
        <v>22</v>
      </c>
      <c r="H296" s="1850" t="s">
        <v>22</v>
      </c>
      <c r="I296" s="1850" t="s">
        <v>808</v>
      </c>
    </row>
    <row customHeight="1" ht="11.25">
      <c r="A297" s="1850" t="s">
        <v>2246</v>
      </c>
      <c r="B297" s="1850" t="s">
        <v>16</v>
      </c>
      <c r="C297" s="1850" t="s">
        <v>3265</v>
      </c>
      <c r="D297" s="1850" t="s">
        <v>3263</v>
      </c>
      <c r="E297" s="1850" t="s">
        <v>3266</v>
      </c>
      <c r="F297" s="1850" t="s">
        <v>2258</v>
      </c>
      <c r="G297" s="1850" t="s">
        <v>3267</v>
      </c>
      <c r="H297" s="1850" t="s">
        <v>22</v>
      </c>
      <c r="I297" s="1850" t="s">
        <v>808</v>
      </c>
    </row>
    <row customHeight="1" ht="11.25">
      <c r="A298" s="1850" t="s">
        <v>2246</v>
      </c>
      <c r="B298" s="1850" t="s">
        <v>16</v>
      </c>
      <c r="C298" s="1850" t="s">
        <v>3268</v>
      </c>
      <c r="D298" s="1850" t="s">
        <v>3269</v>
      </c>
      <c r="E298" s="1850" t="s">
        <v>3270</v>
      </c>
      <c r="F298" s="1850" t="s">
        <v>2768</v>
      </c>
      <c r="G298" s="1850" t="s">
        <v>22</v>
      </c>
      <c r="H298" s="1850" t="s">
        <v>22</v>
      </c>
      <c r="I298" s="1850" t="s">
        <v>808</v>
      </c>
    </row>
    <row customHeight="1" ht="11.25">
      <c r="A299" s="1850" t="s">
        <v>2246</v>
      </c>
      <c r="B299" s="1850" t="s">
        <v>16</v>
      </c>
      <c r="C299" s="1850" t="s">
        <v>3271</v>
      </c>
      <c r="D299" s="1850" t="s">
        <v>3272</v>
      </c>
      <c r="E299" s="1850" t="s">
        <v>3273</v>
      </c>
      <c r="F299" s="1850" t="s">
        <v>2263</v>
      </c>
      <c r="G299" s="1850" t="s">
        <v>22</v>
      </c>
      <c r="H299" s="1850" t="s">
        <v>22</v>
      </c>
      <c r="I299" s="1850" t="s">
        <v>808</v>
      </c>
    </row>
    <row customHeight="1" ht="11.25">
      <c r="A300" s="1850" t="s">
        <v>2246</v>
      </c>
      <c r="B300" s="1850" t="s">
        <v>16</v>
      </c>
      <c r="C300" s="1850" t="s">
        <v>3274</v>
      </c>
      <c r="D300" s="1850" t="s">
        <v>3272</v>
      </c>
      <c r="E300" s="1850" t="s">
        <v>3275</v>
      </c>
      <c r="F300" s="1850" t="s">
        <v>2263</v>
      </c>
      <c r="G300" s="1850" t="s">
        <v>3276</v>
      </c>
      <c r="H300" s="1850" t="s">
        <v>22</v>
      </c>
      <c r="I300" s="1850" t="s">
        <v>808</v>
      </c>
    </row>
    <row customHeight="1" ht="11.25">
      <c r="A301" s="1850" t="s">
        <v>2246</v>
      </c>
      <c r="B301" s="1850" t="s">
        <v>16</v>
      </c>
      <c r="C301" s="1850" t="s">
        <v>3277</v>
      </c>
      <c r="D301" s="1850" t="s">
        <v>3278</v>
      </c>
      <c r="E301" s="1850" t="s">
        <v>3279</v>
      </c>
      <c r="F301" s="1850" t="s">
        <v>2258</v>
      </c>
      <c r="G301" s="1850" t="s">
        <v>3280</v>
      </c>
      <c r="H301" s="1850" t="s">
        <v>22</v>
      </c>
      <c r="I301" s="1850" t="s">
        <v>808</v>
      </c>
    </row>
    <row customHeight="1" ht="11.25">
      <c r="A302" s="1850" t="s">
        <v>2246</v>
      </c>
      <c r="B302" s="1850" t="s">
        <v>16</v>
      </c>
      <c r="C302" s="1850" t="s">
        <v>3281</v>
      </c>
      <c r="D302" s="1850" t="s">
        <v>3282</v>
      </c>
      <c r="E302" s="1850" t="s">
        <v>3283</v>
      </c>
      <c r="F302" s="1850" t="s">
        <v>3284</v>
      </c>
      <c r="G302" s="1850" t="s">
        <v>22</v>
      </c>
      <c r="H302" s="1850" t="s">
        <v>22</v>
      </c>
      <c r="I302" s="1850" t="s">
        <v>808</v>
      </c>
    </row>
    <row customHeight="1" ht="11.25">
      <c r="A303" s="1850" t="s">
        <v>2246</v>
      </c>
      <c r="B303" s="1850" t="s">
        <v>16</v>
      </c>
      <c r="C303" s="1850" t="s">
        <v>3285</v>
      </c>
      <c r="D303" s="1850" t="s">
        <v>3286</v>
      </c>
      <c r="E303" s="1850" t="s">
        <v>3287</v>
      </c>
      <c r="F303" s="1850" t="s">
        <v>2558</v>
      </c>
      <c r="G303" s="1850" t="s">
        <v>22</v>
      </c>
      <c r="H303" s="1850" t="s">
        <v>22</v>
      </c>
      <c r="I303" s="1850" t="s">
        <v>808</v>
      </c>
    </row>
    <row customHeight="1" ht="11.25">
      <c r="A304" s="1850" t="s">
        <v>2246</v>
      </c>
      <c r="B304" s="1850" t="s">
        <v>16</v>
      </c>
      <c r="C304" s="1850" t="s">
        <v>3288</v>
      </c>
      <c r="D304" s="1850" t="s">
        <v>3289</v>
      </c>
      <c r="E304" s="1850" t="s">
        <v>3290</v>
      </c>
      <c r="F304" s="1850" t="s">
        <v>3095</v>
      </c>
      <c r="G304" s="1850" t="s">
        <v>22</v>
      </c>
      <c r="H304" s="1850" t="s">
        <v>22</v>
      </c>
      <c r="I304" s="1850" t="s">
        <v>808</v>
      </c>
    </row>
    <row customHeight="1" ht="11.25">
      <c r="A305" s="1850" t="s">
        <v>2246</v>
      </c>
      <c r="B305" s="1850" t="s">
        <v>16</v>
      </c>
      <c r="C305" s="1850" t="s">
        <v>3291</v>
      </c>
      <c r="D305" s="1850" t="s">
        <v>3292</v>
      </c>
      <c r="E305" s="1850" t="s">
        <v>3293</v>
      </c>
      <c r="F305" s="1850" t="s">
        <v>2263</v>
      </c>
      <c r="G305" s="1850" t="s">
        <v>22</v>
      </c>
      <c r="H305" s="1850" t="s">
        <v>22</v>
      </c>
      <c r="I305" s="1850" t="s">
        <v>808</v>
      </c>
    </row>
    <row customHeight="1" ht="11.25">
      <c r="A306" s="1850" t="s">
        <v>2246</v>
      </c>
      <c r="B306" s="1850" t="s">
        <v>16</v>
      </c>
      <c r="C306" s="1850" t="s">
        <v>3294</v>
      </c>
      <c r="D306" s="1850" t="s">
        <v>3295</v>
      </c>
      <c r="E306" s="1850" t="s">
        <v>3296</v>
      </c>
      <c r="F306" s="1850" t="s">
        <v>2300</v>
      </c>
      <c r="G306" s="1850" t="s">
        <v>22</v>
      </c>
      <c r="H306" s="1850" t="s">
        <v>22</v>
      </c>
      <c r="I306" s="1850" t="s">
        <v>808</v>
      </c>
    </row>
    <row customHeight="1" ht="11.25">
      <c r="A307" s="1850" t="s">
        <v>2246</v>
      </c>
      <c r="B307" s="1850" t="s">
        <v>16</v>
      </c>
      <c r="C307" s="1850" t="s">
        <v>3297</v>
      </c>
      <c r="D307" s="1850" t="s">
        <v>3298</v>
      </c>
      <c r="E307" s="1850" t="s">
        <v>3299</v>
      </c>
      <c r="F307" s="1850" t="s">
        <v>2690</v>
      </c>
      <c r="G307" s="1850" t="s">
        <v>22</v>
      </c>
      <c r="H307" s="1850" t="s">
        <v>22</v>
      </c>
      <c r="I307" s="1850" t="s">
        <v>808</v>
      </c>
    </row>
    <row customHeight="1" ht="11.25">
      <c r="A308" s="1850" t="s">
        <v>2246</v>
      </c>
      <c r="B308" s="1850" t="s">
        <v>16</v>
      </c>
      <c r="C308" s="1850" t="s">
        <v>3300</v>
      </c>
      <c r="D308" s="1850" t="s">
        <v>3301</v>
      </c>
      <c r="E308" s="1850" t="s">
        <v>3302</v>
      </c>
      <c r="F308" s="1850" t="s">
        <v>2690</v>
      </c>
      <c r="G308" s="1850" t="s">
        <v>22</v>
      </c>
      <c r="H308" s="1850" t="s">
        <v>22</v>
      </c>
      <c r="I308" s="1850" t="s">
        <v>808</v>
      </c>
    </row>
    <row customHeight="1" ht="11.25">
      <c r="A309" s="1850" t="s">
        <v>2246</v>
      </c>
      <c r="B309" s="1850" t="s">
        <v>16</v>
      </c>
      <c r="C309" s="1850" t="s">
        <v>3303</v>
      </c>
      <c r="D309" s="1850" t="s">
        <v>3304</v>
      </c>
      <c r="E309" s="1850" t="s">
        <v>3305</v>
      </c>
      <c r="F309" s="1850" t="s">
        <v>2291</v>
      </c>
      <c r="G309" s="1850" t="s">
        <v>3306</v>
      </c>
      <c r="H309" s="1850" t="s">
        <v>22</v>
      </c>
      <c r="I309" s="1850" t="s">
        <v>808</v>
      </c>
    </row>
    <row customHeight="1" ht="11.25">
      <c r="A310" s="1850" t="s">
        <v>2246</v>
      </c>
      <c r="B310" s="1850" t="s">
        <v>16</v>
      </c>
      <c r="C310" s="1850" t="s">
        <v>3307</v>
      </c>
      <c r="D310" s="1850" t="s">
        <v>3308</v>
      </c>
      <c r="E310" s="1850" t="s">
        <v>3309</v>
      </c>
      <c r="F310" s="1850" t="s">
        <v>3095</v>
      </c>
      <c r="G310" s="1850" t="s">
        <v>3310</v>
      </c>
      <c r="H310" s="1850" t="s">
        <v>22</v>
      </c>
      <c r="I310" s="1850" t="s">
        <v>808</v>
      </c>
    </row>
    <row customHeight="1" ht="11.25">
      <c r="A311" s="1850" t="s">
        <v>2246</v>
      </c>
      <c r="B311" s="1850" t="s">
        <v>16</v>
      </c>
      <c r="C311" s="1850" t="s">
        <v>3311</v>
      </c>
      <c r="D311" s="1850" t="s">
        <v>3312</v>
      </c>
      <c r="E311" s="1850" t="s">
        <v>3313</v>
      </c>
      <c r="F311" s="1850" t="s">
        <v>3095</v>
      </c>
      <c r="G311" s="1850" t="s">
        <v>3314</v>
      </c>
      <c r="H311" s="1850" t="s">
        <v>22</v>
      </c>
      <c r="I311" s="1850" t="s">
        <v>808</v>
      </c>
    </row>
    <row customHeight="1" ht="11.25">
      <c r="A312" s="1850" t="s">
        <v>2246</v>
      </c>
      <c r="B312" s="1850" t="s">
        <v>16</v>
      </c>
      <c r="C312" s="1850" t="s">
        <v>3315</v>
      </c>
      <c r="D312" s="1850" t="s">
        <v>3316</v>
      </c>
      <c r="E312" s="1850" t="s">
        <v>3317</v>
      </c>
      <c r="F312" s="1850" t="s">
        <v>2639</v>
      </c>
      <c r="G312" s="1850" t="s">
        <v>22</v>
      </c>
      <c r="H312" s="1850" t="s">
        <v>22</v>
      </c>
      <c r="I312" s="1850" t="s">
        <v>808</v>
      </c>
    </row>
    <row customHeight="1" ht="11.25">
      <c r="A313" s="1850" t="s">
        <v>2246</v>
      </c>
      <c r="B313" s="1850" t="s">
        <v>16</v>
      </c>
      <c r="C313" s="1850" t="s">
        <v>3318</v>
      </c>
      <c r="D313" s="1850" t="s">
        <v>3319</v>
      </c>
      <c r="E313" s="1850" t="s">
        <v>3320</v>
      </c>
      <c r="F313" s="1850" t="s">
        <v>2360</v>
      </c>
      <c r="G313" s="1850" t="s">
        <v>3321</v>
      </c>
      <c r="H313" s="1850" t="s">
        <v>22</v>
      </c>
      <c r="I313" s="1850" t="s">
        <v>808</v>
      </c>
    </row>
    <row customHeight="1" ht="11.25">
      <c r="A314" s="1850" t="s">
        <v>2246</v>
      </c>
      <c r="B314" s="1850" t="s">
        <v>16</v>
      </c>
      <c r="C314" s="1850" t="s">
        <v>3322</v>
      </c>
      <c r="D314" s="1850" t="s">
        <v>3323</v>
      </c>
      <c r="E314" s="1850" t="s">
        <v>3324</v>
      </c>
      <c r="F314" s="1850" t="s">
        <v>2360</v>
      </c>
      <c r="G314" s="1850" t="s">
        <v>22</v>
      </c>
      <c r="H314" s="1850" t="s">
        <v>22</v>
      </c>
      <c r="I314" s="1850" t="s">
        <v>808</v>
      </c>
    </row>
    <row customHeight="1" ht="11.25">
      <c r="A315" s="1850" t="s">
        <v>2246</v>
      </c>
      <c r="B315" s="1850" t="s">
        <v>16</v>
      </c>
      <c r="C315" s="1850" t="s">
        <v>3325</v>
      </c>
      <c r="D315" s="1850" t="s">
        <v>3326</v>
      </c>
      <c r="E315" s="1850" t="s">
        <v>3327</v>
      </c>
      <c r="F315" s="1850" t="s">
        <v>2360</v>
      </c>
      <c r="G315" s="1850" t="s">
        <v>22</v>
      </c>
      <c r="H315" s="1850" t="s">
        <v>22</v>
      </c>
      <c r="I315" s="1850" t="s">
        <v>808</v>
      </c>
    </row>
    <row customHeight="1" ht="11.25">
      <c r="A316" s="1850" t="s">
        <v>2246</v>
      </c>
      <c r="B316" s="1850" t="s">
        <v>16</v>
      </c>
      <c r="C316" s="1850" t="s">
        <v>3328</v>
      </c>
      <c r="D316" s="1850" t="s">
        <v>3329</v>
      </c>
      <c r="E316" s="1850" t="s">
        <v>3330</v>
      </c>
      <c r="F316" s="1850" t="s">
        <v>2295</v>
      </c>
      <c r="G316" s="1850" t="s">
        <v>3331</v>
      </c>
      <c r="H316" s="1850" t="s">
        <v>22</v>
      </c>
      <c r="I316" s="1850" t="s">
        <v>808</v>
      </c>
    </row>
    <row customHeight="1" ht="11.25">
      <c r="A317" s="1850" t="s">
        <v>2246</v>
      </c>
      <c r="B317" s="1850" t="s">
        <v>16</v>
      </c>
      <c r="C317" s="1850" t="s">
        <v>3332</v>
      </c>
      <c r="D317" s="1850" t="s">
        <v>3333</v>
      </c>
      <c r="E317" s="1850" t="s">
        <v>3334</v>
      </c>
      <c r="F317" s="1850" t="s">
        <v>2448</v>
      </c>
      <c r="G317" s="1850" t="s">
        <v>3335</v>
      </c>
      <c r="H317" s="1850" t="s">
        <v>22</v>
      </c>
      <c r="I317" s="1850" t="s">
        <v>808</v>
      </c>
    </row>
    <row customHeight="1" ht="11.25">
      <c r="A318" s="1850" t="s">
        <v>2246</v>
      </c>
      <c r="B318" s="1850" t="s">
        <v>16</v>
      </c>
      <c r="C318" s="1850" t="s">
        <v>3336</v>
      </c>
      <c r="D318" s="1850" t="s">
        <v>3337</v>
      </c>
      <c r="E318" s="1850" t="s">
        <v>3338</v>
      </c>
      <c r="F318" s="1850" t="s">
        <v>2258</v>
      </c>
      <c r="G318" s="1850" t="s">
        <v>22</v>
      </c>
      <c r="H318" s="1850" t="s">
        <v>22</v>
      </c>
      <c r="I318" s="1850" t="s">
        <v>808</v>
      </c>
    </row>
    <row customHeight="1" ht="11.25">
      <c r="A319" s="1850" t="s">
        <v>2246</v>
      </c>
      <c r="B319" s="1850" t="s">
        <v>16</v>
      </c>
      <c r="C319" s="1850" t="s">
        <v>3339</v>
      </c>
      <c r="D319" s="1850" t="s">
        <v>3340</v>
      </c>
      <c r="E319" s="1850" t="s">
        <v>3341</v>
      </c>
      <c r="F319" s="1850" t="s">
        <v>3095</v>
      </c>
      <c r="G319" s="1850" t="s">
        <v>22</v>
      </c>
      <c r="H319" s="1850" t="s">
        <v>22</v>
      </c>
      <c r="I319" s="1850" t="s">
        <v>808</v>
      </c>
    </row>
    <row customHeight="1" ht="11.25">
      <c r="A320" s="1850" t="s">
        <v>2246</v>
      </c>
      <c r="B320" s="1850" t="s">
        <v>16</v>
      </c>
      <c r="C320" s="1850" t="s">
        <v>3342</v>
      </c>
      <c r="D320" s="1850" t="s">
        <v>3343</v>
      </c>
      <c r="E320" s="1850" t="s">
        <v>3344</v>
      </c>
      <c r="F320" s="1850" t="s">
        <v>2300</v>
      </c>
      <c r="G320" s="1850" t="s">
        <v>2529</v>
      </c>
      <c r="H320" s="1850" t="s">
        <v>22</v>
      </c>
      <c r="I320" s="1850" t="s">
        <v>808</v>
      </c>
    </row>
    <row customHeight="1" ht="11.25">
      <c r="A321" s="1850" t="s">
        <v>2246</v>
      </c>
      <c r="B321" s="1850" t="s">
        <v>16</v>
      </c>
      <c r="C321" s="1850" t="s">
        <v>3345</v>
      </c>
      <c r="D321" s="1850" t="s">
        <v>3346</v>
      </c>
      <c r="E321" s="1850" t="s">
        <v>3347</v>
      </c>
      <c r="F321" s="1850" t="s">
        <v>3119</v>
      </c>
      <c r="G321" s="1850" t="s">
        <v>22</v>
      </c>
      <c r="H321" s="1850" t="s">
        <v>22</v>
      </c>
      <c r="I321" s="1850" t="s">
        <v>808</v>
      </c>
    </row>
    <row customHeight="1" ht="11.25">
      <c r="A322" s="1850" t="s">
        <v>2246</v>
      </c>
      <c r="B322" s="1850" t="s">
        <v>16</v>
      </c>
      <c r="C322" s="1850" t="s">
        <v>3348</v>
      </c>
      <c r="D322" s="1850" t="s">
        <v>3349</v>
      </c>
      <c r="E322" s="1850" t="s">
        <v>3350</v>
      </c>
      <c r="F322" s="1850" t="s">
        <v>2263</v>
      </c>
      <c r="G322" s="1850" t="s">
        <v>3351</v>
      </c>
      <c r="H322" s="1850" t="s">
        <v>22</v>
      </c>
      <c r="I322" s="1850" t="s">
        <v>808</v>
      </c>
    </row>
    <row customHeight="1" ht="11.25">
      <c r="A323" s="1850" t="s">
        <v>2246</v>
      </c>
      <c r="B323" s="1850" t="s">
        <v>16</v>
      </c>
      <c r="C323" s="1850" t="s">
        <v>3352</v>
      </c>
      <c r="D323" s="1850" t="s">
        <v>3353</v>
      </c>
      <c r="E323" s="1850" t="s">
        <v>3354</v>
      </c>
      <c r="F323" s="1850" t="s">
        <v>2360</v>
      </c>
      <c r="G323" s="1850" t="s">
        <v>22</v>
      </c>
      <c r="H323" s="1850" t="s">
        <v>22</v>
      </c>
      <c r="I323" s="1850" t="s">
        <v>808</v>
      </c>
    </row>
    <row customHeight="1" ht="11.25">
      <c r="A324" s="1850" t="s">
        <v>2246</v>
      </c>
      <c r="B324" s="1850" t="s">
        <v>16</v>
      </c>
      <c r="C324" s="1850" t="s">
        <v>3355</v>
      </c>
      <c r="D324" s="1850" t="s">
        <v>3356</v>
      </c>
      <c r="E324" s="1850" t="s">
        <v>3357</v>
      </c>
      <c r="F324" s="1850" t="s">
        <v>2291</v>
      </c>
      <c r="G324" s="1850" t="s">
        <v>3358</v>
      </c>
      <c r="H324" s="1850" t="s">
        <v>22</v>
      </c>
      <c r="I324" s="1850" t="s">
        <v>808</v>
      </c>
    </row>
    <row customHeight="1" ht="11.25">
      <c r="A325" s="1850" t="s">
        <v>2246</v>
      </c>
      <c r="B325" s="1850" t="s">
        <v>16</v>
      </c>
      <c r="C325" s="1850" t="s">
        <v>3359</v>
      </c>
      <c r="D325" s="1850" t="s">
        <v>3360</v>
      </c>
      <c r="E325" s="1850" t="s">
        <v>3361</v>
      </c>
      <c r="F325" s="1850" t="s">
        <v>2291</v>
      </c>
      <c r="G325" s="1850" t="s">
        <v>22</v>
      </c>
      <c r="H325" s="1850" t="s">
        <v>22</v>
      </c>
      <c r="I325" s="1850" t="s">
        <v>808</v>
      </c>
    </row>
    <row customHeight="1" ht="11.25">
      <c r="A326" s="1850" t="s">
        <v>2246</v>
      </c>
      <c r="B326" s="1850" t="s">
        <v>16</v>
      </c>
      <c r="C326" s="1850" t="s">
        <v>3362</v>
      </c>
      <c r="D326" s="1850" t="s">
        <v>3363</v>
      </c>
      <c r="E326" s="1850" t="s">
        <v>3364</v>
      </c>
      <c r="F326" s="1850" t="s">
        <v>2254</v>
      </c>
      <c r="G326" s="1850" t="s">
        <v>22</v>
      </c>
      <c r="H326" s="1850" t="s">
        <v>22</v>
      </c>
      <c r="I326" s="1850" t="s">
        <v>808</v>
      </c>
    </row>
    <row customHeight="1" ht="11.25">
      <c r="A327" s="1850" t="s">
        <v>2246</v>
      </c>
      <c r="B327" s="1850" t="s">
        <v>16</v>
      </c>
      <c r="C327" s="1850" t="s">
        <v>3365</v>
      </c>
      <c r="D327" s="1850" t="s">
        <v>3366</v>
      </c>
      <c r="E327" s="1850" t="s">
        <v>3367</v>
      </c>
      <c r="F327" s="1850" t="s">
        <v>2504</v>
      </c>
      <c r="G327" s="1850" t="s">
        <v>3368</v>
      </c>
      <c r="H327" s="1850" t="s">
        <v>22</v>
      </c>
      <c r="I327" s="1850" t="s">
        <v>808</v>
      </c>
    </row>
    <row customHeight="1" ht="11.25">
      <c r="A328" s="1850" t="s">
        <v>2246</v>
      </c>
      <c r="B328" s="1850" t="s">
        <v>16</v>
      </c>
      <c r="C328" s="1850" t="s">
        <v>3369</v>
      </c>
      <c r="D328" s="1850" t="s">
        <v>3370</v>
      </c>
      <c r="E328" s="1850" t="s">
        <v>3371</v>
      </c>
      <c r="F328" s="1850" t="s">
        <v>3119</v>
      </c>
      <c r="G328" s="1850" t="s">
        <v>22</v>
      </c>
      <c r="H328" s="1850" t="s">
        <v>22</v>
      </c>
      <c r="I328" s="1850" t="s">
        <v>808</v>
      </c>
    </row>
    <row customHeight="1" ht="11.25">
      <c r="A329" s="1850" t="s">
        <v>2246</v>
      </c>
      <c r="B329" s="1850" t="s">
        <v>16</v>
      </c>
      <c r="C329" s="1850" t="s">
        <v>3372</v>
      </c>
      <c r="D329" s="1850" t="s">
        <v>3373</v>
      </c>
      <c r="E329" s="1850" t="s">
        <v>3374</v>
      </c>
      <c r="F329" s="1850" t="s">
        <v>2263</v>
      </c>
      <c r="G329" s="1850" t="s">
        <v>3375</v>
      </c>
      <c r="H329" s="1850" t="s">
        <v>22</v>
      </c>
      <c r="I329" s="1850" t="s">
        <v>808</v>
      </c>
    </row>
    <row customHeight="1" ht="11.25">
      <c r="A330" s="1850" t="s">
        <v>2246</v>
      </c>
      <c r="B330" s="1850" t="s">
        <v>16</v>
      </c>
      <c r="C330" s="1850" t="s">
        <v>3376</v>
      </c>
      <c r="D330" s="1850" t="s">
        <v>3377</v>
      </c>
      <c r="E330" s="1850" t="s">
        <v>3378</v>
      </c>
      <c r="F330" s="1850" t="s">
        <v>3095</v>
      </c>
      <c r="G330" s="1850" t="s">
        <v>3379</v>
      </c>
      <c r="H330" s="1850" t="s">
        <v>22</v>
      </c>
      <c r="I330" s="1850" t="s">
        <v>808</v>
      </c>
    </row>
    <row customHeight="1" ht="11.25">
      <c r="A331" s="1850" t="s">
        <v>2246</v>
      </c>
      <c r="B331" s="1850" t="s">
        <v>16</v>
      </c>
      <c r="C331" s="1850" t="s">
        <v>3380</v>
      </c>
      <c r="D331" s="1850" t="s">
        <v>3381</v>
      </c>
      <c r="E331" s="1850" t="s">
        <v>3382</v>
      </c>
      <c r="F331" s="1850" t="s">
        <v>3095</v>
      </c>
      <c r="G331" s="1850" t="s">
        <v>22</v>
      </c>
      <c r="H331" s="1850" t="s">
        <v>22</v>
      </c>
      <c r="I331" s="1850" t="s">
        <v>808</v>
      </c>
    </row>
    <row customHeight="1" ht="11.25">
      <c r="A332" s="1850" t="s">
        <v>2246</v>
      </c>
      <c r="B332" s="1850" t="s">
        <v>16</v>
      </c>
      <c r="C332" s="1850" t="s">
        <v>3383</v>
      </c>
      <c r="D332" s="1850" t="s">
        <v>3384</v>
      </c>
      <c r="E332" s="1850" t="s">
        <v>3385</v>
      </c>
      <c r="F332" s="1850" t="s">
        <v>3386</v>
      </c>
      <c r="G332" s="1850" t="s">
        <v>3387</v>
      </c>
      <c r="H332" s="1850" t="s">
        <v>22</v>
      </c>
      <c r="I332" s="1850" t="s">
        <v>808</v>
      </c>
    </row>
    <row customHeight="1" ht="11.25">
      <c r="A333" s="1850" t="s">
        <v>2246</v>
      </c>
      <c r="B333" s="1850" t="s">
        <v>16</v>
      </c>
      <c r="C333" s="1850" t="s">
        <v>3388</v>
      </c>
      <c r="D333" s="1850" t="s">
        <v>3389</v>
      </c>
      <c r="E333" s="1850" t="s">
        <v>3390</v>
      </c>
      <c r="F333" s="1850" t="s">
        <v>2844</v>
      </c>
      <c r="G333" s="1850" t="s">
        <v>3391</v>
      </c>
      <c r="H333" s="1850" t="s">
        <v>22</v>
      </c>
      <c r="I333" s="1850" t="s">
        <v>808</v>
      </c>
    </row>
    <row customHeight="1" ht="11.25">
      <c r="A334" s="1850" t="s">
        <v>2246</v>
      </c>
      <c r="B334" s="1850" t="s">
        <v>16</v>
      </c>
      <c r="C334" s="1850" t="s">
        <v>3392</v>
      </c>
      <c r="D334" s="1850" t="s">
        <v>3393</v>
      </c>
      <c r="E334" s="1850" t="s">
        <v>3394</v>
      </c>
      <c r="F334" s="1850" t="s">
        <v>3095</v>
      </c>
      <c r="G334" s="1850" t="s">
        <v>22</v>
      </c>
      <c r="H334" s="1850" t="s">
        <v>22</v>
      </c>
      <c r="I334" s="1850" t="s">
        <v>808</v>
      </c>
    </row>
    <row customHeight="1" ht="11.25">
      <c r="A335" s="1850" t="s">
        <v>2246</v>
      </c>
      <c r="B335" s="1850" t="s">
        <v>16</v>
      </c>
      <c r="C335" s="1850" t="s">
        <v>3395</v>
      </c>
      <c r="D335" s="1850" t="s">
        <v>3396</v>
      </c>
      <c r="E335" s="1850" t="s">
        <v>3397</v>
      </c>
      <c r="F335" s="1850" t="s">
        <v>2295</v>
      </c>
      <c r="G335" s="1850" t="s">
        <v>22</v>
      </c>
      <c r="H335" s="1850" t="s">
        <v>22</v>
      </c>
      <c r="I335" s="1850" t="s">
        <v>808</v>
      </c>
    </row>
    <row customHeight="1" ht="11.25">
      <c r="A336" s="1850" t="s">
        <v>2246</v>
      </c>
      <c r="B336" s="1850" t="s">
        <v>16</v>
      </c>
      <c r="C336" s="1850" t="s">
        <v>3398</v>
      </c>
      <c r="D336" s="1850" t="s">
        <v>3399</v>
      </c>
      <c r="E336" s="1850" t="s">
        <v>3400</v>
      </c>
      <c r="F336" s="1850" t="s">
        <v>2263</v>
      </c>
      <c r="G336" s="1850" t="s">
        <v>22</v>
      </c>
      <c r="H336" s="1850" t="s">
        <v>22</v>
      </c>
      <c r="I336" s="1850" t="s">
        <v>808</v>
      </c>
    </row>
    <row customHeight="1" ht="11.25">
      <c r="A337" s="1850" t="s">
        <v>2246</v>
      </c>
      <c r="B337" s="1850" t="s">
        <v>16</v>
      </c>
      <c r="C337" s="1850" t="s">
        <v>3401</v>
      </c>
      <c r="D337" s="1850" t="s">
        <v>3402</v>
      </c>
      <c r="E337" s="1850" t="s">
        <v>3403</v>
      </c>
      <c r="F337" s="1850" t="s">
        <v>2291</v>
      </c>
      <c r="G337" s="1850" t="s">
        <v>22</v>
      </c>
      <c r="H337" s="1850" t="s">
        <v>22</v>
      </c>
      <c r="I337" s="1850" t="s">
        <v>808</v>
      </c>
    </row>
    <row customHeight="1" ht="11.25">
      <c r="A338" s="1850" t="s">
        <v>2246</v>
      </c>
      <c r="B338" s="1850" t="s">
        <v>16</v>
      </c>
      <c r="C338" s="1850" t="s">
        <v>3404</v>
      </c>
      <c r="D338" s="1850" t="s">
        <v>3405</v>
      </c>
      <c r="E338" s="1850" t="s">
        <v>3406</v>
      </c>
      <c r="F338" s="1850" t="s">
        <v>2295</v>
      </c>
      <c r="G338" s="1850" t="s">
        <v>3407</v>
      </c>
      <c r="H338" s="1850" t="s">
        <v>22</v>
      </c>
      <c r="I338" s="1850" t="s">
        <v>808</v>
      </c>
    </row>
    <row customHeight="1" ht="11.25">
      <c r="A339" s="1850" t="s">
        <v>2246</v>
      </c>
      <c r="B339" s="1850" t="s">
        <v>16</v>
      </c>
      <c r="C339" s="1850" t="s">
        <v>3408</v>
      </c>
      <c r="D339" s="1850" t="s">
        <v>3409</v>
      </c>
      <c r="E339" s="1850" t="s">
        <v>3410</v>
      </c>
      <c r="F339" s="1850" t="s">
        <v>3411</v>
      </c>
      <c r="G339" s="1850" t="s">
        <v>22</v>
      </c>
      <c r="H339" s="1850" t="s">
        <v>22</v>
      </c>
      <c r="I339" s="1850" t="s">
        <v>808</v>
      </c>
    </row>
    <row customHeight="1" ht="11.25">
      <c r="A340" s="1850" t="s">
        <v>2246</v>
      </c>
      <c r="B340" s="1850" t="s">
        <v>16</v>
      </c>
      <c r="C340" s="1850" t="s">
        <v>3412</v>
      </c>
      <c r="D340" s="1850" t="s">
        <v>3413</v>
      </c>
      <c r="E340" s="1850" t="s">
        <v>3414</v>
      </c>
      <c r="F340" s="1850" t="s">
        <v>3415</v>
      </c>
      <c r="G340" s="1850" t="s">
        <v>3416</v>
      </c>
      <c r="H340" s="1850" t="s">
        <v>22</v>
      </c>
      <c r="I340" s="1850" t="s">
        <v>808</v>
      </c>
    </row>
    <row customHeight="1" ht="11.25">
      <c r="A341" s="1850" t="s">
        <v>2246</v>
      </c>
      <c r="B341" s="1850" t="s">
        <v>16</v>
      </c>
      <c r="C341" s="1850" t="s">
        <v>3417</v>
      </c>
      <c r="D341" s="1850" t="s">
        <v>3418</v>
      </c>
      <c r="E341" s="1850" t="s">
        <v>3419</v>
      </c>
      <c r="F341" s="1850" t="s">
        <v>2360</v>
      </c>
      <c r="G341" s="1850" t="s">
        <v>22</v>
      </c>
      <c r="H341" s="1850" t="s">
        <v>22</v>
      </c>
      <c r="I341" s="1850" t="s">
        <v>808</v>
      </c>
    </row>
    <row customHeight="1" ht="11.25">
      <c r="A342" s="1850" t="s">
        <v>2246</v>
      </c>
      <c r="B342" s="1850" t="s">
        <v>16</v>
      </c>
      <c r="C342" s="1850" t="s">
        <v>3420</v>
      </c>
      <c r="D342" s="1850" t="s">
        <v>3421</v>
      </c>
      <c r="E342" s="1850" t="s">
        <v>3422</v>
      </c>
      <c r="F342" s="1850" t="s">
        <v>2304</v>
      </c>
      <c r="G342" s="1850" t="s">
        <v>22</v>
      </c>
      <c r="H342" s="1850" t="s">
        <v>22</v>
      </c>
      <c r="I342" s="1850" t="s">
        <v>808</v>
      </c>
    </row>
    <row customHeight="1" ht="11.25">
      <c r="A343" s="1850" t="s">
        <v>2246</v>
      </c>
      <c r="B343" s="1850" t="s">
        <v>16</v>
      </c>
      <c r="C343" s="1850" t="s">
        <v>3423</v>
      </c>
      <c r="D343" s="1850" t="s">
        <v>3424</v>
      </c>
      <c r="E343" s="1850" t="s">
        <v>3425</v>
      </c>
      <c r="F343" s="1850" t="s">
        <v>3095</v>
      </c>
      <c r="G343" s="1850" t="s">
        <v>22</v>
      </c>
      <c r="H343" s="1850" t="s">
        <v>22</v>
      </c>
      <c r="I343" s="1850" t="s">
        <v>808</v>
      </c>
    </row>
    <row customHeight="1" ht="11.25">
      <c r="A344" s="1850" t="s">
        <v>2246</v>
      </c>
      <c r="B344" s="1850" t="s">
        <v>16</v>
      </c>
      <c r="C344" s="1850" t="s">
        <v>3426</v>
      </c>
      <c r="D344" s="1850" t="s">
        <v>3427</v>
      </c>
      <c r="E344" s="1850" t="s">
        <v>3428</v>
      </c>
      <c r="F344" s="1850" t="s">
        <v>3095</v>
      </c>
      <c r="G344" s="1850" t="s">
        <v>22</v>
      </c>
      <c r="H344" s="1850" t="s">
        <v>22</v>
      </c>
      <c r="I344" s="1850" t="s">
        <v>808</v>
      </c>
    </row>
    <row customHeight="1" ht="11.25">
      <c r="A345" s="1850" t="s">
        <v>2246</v>
      </c>
      <c r="B345" s="1850" t="s">
        <v>16</v>
      </c>
      <c r="C345" s="1850" t="s">
        <v>3429</v>
      </c>
      <c r="D345" s="1850" t="s">
        <v>3430</v>
      </c>
      <c r="E345" s="1850" t="s">
        <v>3431</v>
      </c>
      <c r="F345" s="1850" t="s">
        <v>3119</v>
      </c>
      <c r="G345" s="1850" t="s">
        <v>22</v>
      </c>
      <c r="H345" s="1850" t="s">
        <v>22</v>
      </c>
      <c r="I345" s="1850" t="s">
        <v>808</v>
      </c>
    </row>
    <row customHeight="1" ht="11.25">
      <c r="A346" s="1850" t="s">
        <v>2246</v>
      </c>
      <c r="B346" s="1850" t="s">
        <v>16</v>
      </c>
      <c r="C346" s="1850" t="s">
        <v>3432</v>
      </c>
      <c r="D346" s="1850" t="s">
        <v>3433</v>
      </c>
      <c r="E346" s="1850" t="s">
        <v>3434</v>
      </c>
      <c r="F346" s="1850" t="s">
        <v>2291</v>
      </c>
      <c r="G346" s="1850" t="s">
        <v>22</v>
      </c>
      <c r="H346" s="1850" t="s">
        <v>22</v>
      </c>
      <c r="I346" s="1850" t="s">
        <v>808</v>
      </c>
    </row>
    <row customHeight="1" ht="11.25">
      <c r="A347" s="1850" t="s">
        <v>2246</v>
      </c>
      <c r="B347" s="1850" t="s">
        <v>16</v>
      </c>
      <c r="C347" s="1850" t="s">
        <v>3435</v>
      </c>
      <c r="D347" s="1850" t="s">
        <v>3436</v>
      </c>
      <c r="E347" s="1850" t="s">
        <v>3437</v>
      </c>
      <c r="F347" s="1850" t="s">
        <v>2291</v>
      </c>
      <c r="G347" s="1850" t="s">
        <v>22</v>
      </c>
      <c r="H347" s="1850" t="s">
        <v>22</v>
      </c>
      <c r="I347" s="1850" t="s">
        <v>808</v>
      </c>
    </row>
    <row customHeight="1" ht="11.25">
      <c r="A348" s="1850" t="s">
        <v>2246</v>
      </c>
      <c r="B348" s="1850" t="s">
        <v>16</v>
      </c>
      <c r="C348" s="1850" t="s">
        <v>3438</v>
      </c>
      <c r="D348" s="1850" t="s">
        <v>3439</v>
      </c>
      <c r="E348" s="1850" t="s">
        <v>3440</v>
      </c>
      <c r="F348" s="1850" t="s">
        <v>2295</v>
      </c>
      <c r="G348" s="1850" t="s">
        <v>3441</v>
      </c>
      <c r="H348" s="1850" t="s">
        <v>22</v>
      </c>
      <c r="I348" s="1850" t="s">
        <v>808</v>
      </c>
    </row>
    <row customHeight="1" ht="11.25">
      <c r="A349" s="1850" t="s">
        <v>2246</v>
      </c>
      <c r="B349" s="1850" t="s">
        <v>16</v>
      </c>
      <c r="C349" s="1850" t="s">
        <v>3442</v>
      </c>
      <c r="D349" s="1850" t="s">
        <v>3443</v>
      </c>
      <c r="E349" s="1850" t="s">
        <v>3444</v>
      </c>
      <c r="F349" s="1850" t="s">
        <v>3188</v>
      </c>
      <c r="G349" s="1850" t="s">
        <v>22</v>
      </c>
      <c r="H349" s="1850" t="s">
        <v>22</v>
      </c>
      <c r="I349" s="1850" t="s">
        <v>808</v>
      </c>
    </row>
    <row customHeight="1" ht="11.25">
      <c r="A350" s="1850" t="s">
        <v>2246</v>
      </c>
      <c r="B350" s="1850" t="s">
        <v>16</v>
      </c>
      <c r="C350" s="1850" t="s">
        <v>3445</v>
      </c>
      <c r="D350" s="1850" t="s">
        <v>3446</v>
      </c>
      <c r="E350" s="1850" t="s">
        <v>3447</v>
      </c>
      <c r="F350" s="1850" t="s">
        <v>2768</v>
      </c>
      <c r="G350" s="1850" t="s">
        <v>22</v>
      </c>
      <c r="H350" s="1850" t="s">
        <v>22</v>
      </c>
      <c r="I350" s="1850" t="s">
        <v>808</v>
      </c>
    </row>
    <row customHeight="1" ht="11.25">
      <c r="A351" s="1850" t="s">
        <v>2246</v>
      </c>
      <c r="B351" s="1850" t="s">
        <v>16</v>
      </c>
      <c r="C351" s="1850" t="s">
        <v>3448</v>
      </c>
      <c r="D351" s="1850" t="s">
        <v>3449</v>
      </c>
      <c r="E351" s="1850" t="s">
        <v>3450</v>
      </c>
      <c r="F351" s="1850" t="s">
        <v>2399</v>
      </c>
      <c r="G351" s="1850" t="s">
        <v>22</v>
      </c>
      <c r="H351" s="1850" t="s">
        <v>22</v>
      </c>
      <c r="I351" s="1850" t="s">
        <v>808</v>
      </c>
    </row>
    <row customHeight="1" ht="11.25">
      <c r="A352" s="1850" t="s">
        <v>2246</v>
      </c>
      <c r="B352" s="1850" t="s">
        <v>16</v>
      </c>
      <c r="C352" s="1850" t="s">
        <v>3451</v>
      </c>
      <c r="D352" s="1850" t="s">
        <v>3452</v>
      </c>
      <c r="E352" s="1850" t="s">
        <v>3453</v>
      </c>
      <c r="F352" s="1850" t="s">
        <v>3188</v>
      </c>
      <c r="G352" s="1850" t="s">
        <v>22</v>
      </c>
      <c r="H352" s="1850" t="s">
        <v>22</v>
      </c>
      <c r="I352" s="1850" t="s">
        <v>808</v>
      </c>
    </row>
    <row customHeight="1" ht="11.25">
      <c r="A353" s="1850" t="s">
        <v>2246</v>
      </c>
      <c r="B353" s="1850" t="s">
        <v>16</v>
      </c>
      <c r="C353" s="1850" t="s">
        <v>3454</v>
      </c>
      <c r="D353" s="1850" t="s">
        <v>3455</v>
      </c>
      <c r="E353" s="1850" t="s">
        <v>3456</v>
      </c>
      <c r="F353" s="1850" t="s">
        <v>2300</v>
      </c>
      <c r="G353" s="1850" t="s">
        <v>22</v>
      </c>
      <c r="H353" s="1850" t="s">
        <v>22</v>
      </c>
      <c r="I353" s="1850" t="s">
        <v>808</v>
      </c>
    </row>
    <row customHeight="1" ht="11.25">
      <c r="A354" s="1850" t="s">
        <v>2246</v>
      </c>
      <c r="B354" s="1850" t="s">
        <v>16</v>
      </c>
      <c r="C354" s="1850" t="s">
        <v>3457</v>
      </c>
      <c r="D354" s="1850" t="s">
        <v>3458</v>
      </c>
      <c r="E354" s="1850" t="s">
        <v>3459</v>
      </c>
      <c r="F354" s="1850" t="s">
        <v>3188</v>
      </c>
      <c r="G354" s="1850" t="s">
        <v>22</v>
      </c>
      <c r="H354" s="1850" t="s">
        <v>22</v>
      </c>
      <c r="I354" s="1850" t="s">
        <v>808</v>
      </c>
    </row>
    <row customHeight="1" ht="11.25">
      <c r="A355" s="1850" t="s">
        <v>2246</v>
      </c>
      <c r="B355" s="1850" t="s">
        <v>16</v>
      </c>
      <c r="C355" s="1850" t="s">
        <v>3460</v>
      </c>
      <c r="D355" s="1850" t="s">
        <v>3461</v>
      </c>
      <c r="E355" s="1850" t="s">
        <v>2391</v>
      </c>
      <c r="F355" s="1850" t="s">
        <v>3462</v>
      </c>
      <c r="G355" s="1850" t="s">
        <v>22</v>
      </c>
      <c r="H355" s="1850" t="s">
        <v>22</v>
      </c>
      <c r="I355" s="1850" t="s">
        <v>808</v>
      </c>
    </row>
    <row customHeight="1" ht="11.25">
      <c r="A356" s="1850" t="s">
        <v>2246</v>
      </c>
      <c r="B356" s="1850" t="s">
        <v>16</v>
      </c>
      <c r="C356" s="1850" t="s">
        <v>3463</v>
      </c>
      <c r="D356" s="1850" t="s">
        <v>3464</v>
      </c>
      <c r="E356" s="1850" t="s">
        <v>3465</v>
      </c>
      <c r="F356" s="1850" t="s">
        <v>2675</v>
      </c>
      <c r="G356" s="1850" t="s">
        <v>22</v>
      </c>
      <c r="H356" s="1850" t="s">
        <v>22</v>
      </c>
      <c r="I356" s="1850" t="s">
        <v>808</v>
      </c>
    </row>
    <row customHeight="1" ht="11.25">
      <c r="A357" s="1850" t="s">
        <v>2246</v>
      </c>
      <c r="B357" s="1850" t="s">
        <v>16</v>
      </c>
      <c r="C357" s="1850" t="s">
        <v>3466</v>
      </c>
      <c r="D357" s="1850" t="s">
        <v>3467</v>
      </c>
      <c r="E357" s="1850" t="s">
        <v>3468</v>
      </c>
      <c r="F357" s="1850" t="s">
        <v>3469</v>
      </c>
      <c r="G357" s="1850" t="s">
        <v>22</v>
      </c>
      <c r="H357" s="1850" t="s">
        <v>22</v>
      </c>
      <c r="I357" s="1850" t="s">
        <v>808</v>
      </c>
    </row>
    <row customHeight="1" ht="11.25">
      <c r="A358" s="1850" t="s">
        <v>2246</v>
      </c>
      <c r="B358" s="1850" t="s">
        <v>16</v>
      </c>
      <c r="C358" s="1850" t="s">
        <v>3470</v>
      </c>
      <c r="D358" s="1850" t="s">
        <v>3471</v>
      </c>
      <c r="E358" s="1850" t="s">
        <v>3472</v>
      </c>
      <c r="F358" s="1850" t="s">
        <v>2258</v>
      </c>
      <c r="G358" s="1850" t="s">
        <v>22</v>
      </c>
      <c r="H358" s="1850" t="s">
        <v>22</v>
      </c>
      <c r="I358" s="1850" t="s">
        <v>808</v>
      </c>
    </row>
    <row customHeight="1" ht="11.25">
      <c r="A359" s="1850" t="s">
        <v>2246</v>
      </c>
      <c r="B359" s="1850" t="s">
        <v>16</v>
      </c>
      <c r="C359" s="1850" t="s">
        <v>3473</v>
      </c>
      <c r="D359" s="1850" t="s">
        <v>3474</v>
      </c>
      <c r="E359" s="1850" t="s">
        <v>2391</v>
      </c>
      <c r="F359" s="1850" t="s">
        <v>3475</v>
      </c>
      <c r="G359" s="1850" t="s">
        <v>22</v>
      </c>
      <c r="H359" s="1850" t="s">
        <v>22</v>
      </c>
      <c r="I359" s="1850" t="s">
        <v>808</v>
      </c>
    </row>
    <row customHeight="1" ht="11.25">
      <c r="A360" s="1850" t="s">
        <v>2246</v>
      </c>
      <c r="B360" s="1850" t="s">
        <v>16</v>
      </c>
      <c r="C360" s="1850" t="s">
        <v>3476</v>
      </c>
      <c r="D360" s="1850" t="s">
        <v>3477</v>
      </c>
      <c r="E360" s="1850" t="s">
        <v>2391</v>
      </c>
      <c r="F360" s="1850" t="s">
        <v>3478</v>
      </c>
      <c r="G360" s="1850" t="s">
        <v>22</v>
      </c>
      <c r="H360" s="1850" t="s">
        <v>22</v>
      </c>
      <c r="I360" s="1850" t="s">
        <v>808</v>
      </c>
    </row>
    <row customHeight="1" ht="11.25">
      <c r="A361" s="1850" t="s">
        <v>2246</v>
      </c>
      <c r="B361" s="1850" t="s">
        <v>16</v>
      </c>
      <c r="C361" s="1850" t="s">
        <v>3479</v>
      </c>
      <c r="D361" s="1850" t="s">
        <v>3480</v>
      </c>
      <c r="E361" s="1850" t="s">
        <v>3481</v>
      </c>
      <c r="F361" s="1850" t="s">
        <v>2768</v>
      </c>
      <c r="G361" s="1850" t="s">
        <v>22</v>
      </c>
      <c r="H361" s="1850" t="s">
        <v>22</v>
      </c>
      <c r="I361" s="1850" t="s">
        <v>808</v>
      </c>
    </row>
    <row customHeight="1" ht="11.25">
      <c r="A362" s="1850" t="s">
        <v>2246</v>
      </c>
      <c r="B362" s="1850" t="s">
        <v>16</v>
      </c>
      <c r="C362" s="1850" t="s">
        <v>3482</v>
      </c>
      <c r="D362" s="1850" t="s">
        <v>3483</v>
      </c>
      <c r="E362" s="1850" t="s">
        <v>3484</v>
      </c>
      <c r="F362" s="1850" t="s">
        <v>2263</v>
      </c>
      <c r="G362" s="1850" t="s">
        <v>22</v>
      </c>
      <c r="H362" s="1850" t="s">
        <v>22</v>
      </c>
      <c r="I362" s="1850" t="s">
        <v>808</v>
      </c>
    </row>
    <row customHeight="1" ht="11.25">
      <c r="A363" s="1850" t="s">
        <v>2246</v>
      </c>
      <c r="B363" s="1850" t="s">
        <v>16</v>
      </c>
      <c r="C363" s="1850" t="s">
        <v>3485</v>
      </c>
      <c r="D363" s="1850" t="s">
        <v>3486</v>
      </c>
      <c r="E363" s="1850" t="s">
        <v>3487</v>
      </c>
      <c r="F363" s="1850" t="s">
        <v>2635</v>
      </c>
      <c r="G363" s="1850" t="s">
        <v>22</v>
      </c>
      <c r="H363" s="1850" t="s">
        <v>22</v>
      </c>
      <c r="I363" s="1850" t="s">
        <v>808</v>
      </c>
    </row>
    <row customHeight="1" ht="11.25">
      <c r="A364" s="1850" t="s">
        <v>2246</v>
      </c>
      <c r="B364" s="1850" t="s">
        <v>16</v>
      </c>
      <c r="C364" s="1850" t="s">
        <v>3488</v>
      </c>
      <c r="D364" s="1850" t="s">
        <v>3489</v>
      </c>
      <c r="E364" s="1850" t="s">
        <v>3490</v>
      </c>
      <c r="F364" s="1850" t="s">
        <v>2300</v>
      </c>
      <c r="G364" s="1850" t="s">
        <v>22</v>
      </c>
      <c r="H364" s="1850" t="s">
        <v>22</v>
      </c>
      <c r="I364" s="1850" t="s">
        <v>808</v>
      </c>
    </row>
    <row customHeight="1" ht="11.25">
      <c r="A365" s="1850" t="s">
        <v>2246</v>
      </c>
      <c r="B365" s="1850" t="s">
        <v>16</v>
      </c>
      <c r="C365" s="1850" t="s">
        <v>3491</v>
      </c>
      <c r="D365" s="1850" t="s">
        <v>3492</v>
      </c>
      <c r="E365" s="1850" t="s">
        <v>3493</v>
      </c>
      <c r="F365" s="1850" t="s">
        <v>2675</v>
      </c>
      <c r="G365" s="1850" t="s">
        <v>3494</v>
      </c>
      <c r="H365" s="1850" t="s">
        <v>22</v>
      </c>
      <c r="I365" s="1850" t="s">
        <v>808</v>
      </c>
    </row>
    <row customHeight="1" ht="11.25">
      <c r="A366" s="1850" t="s">
        <v>2246</v>
      </c>
      <c r="B366" s="1850" t="s">
        <v>16</v>
      </c>
      <c r="C366" s="1850" t="s">
        <v>3495</v>
      </c>
      <c r="D366" s="1850" t="s">
        <v>3496</v>
      </c>
      <c r="E366" s="1850" t="s">
        <v>3497</v>
      </c>
      <c r="F366" s="1850" t="s">
        <v>3498</v>
      </c>
      <c r="G366" s="1850" t="s">
        <v>22</v>
      </c>
      <c r="H366" s="1850" t="s">
        <v>22</v>
      </c>
      <c r="I366" s="1850" t="s">
        <v>808</v>
      </c>
    </row>
    <row customHeight="1" ht="11.25">
      <c r="A367" s="1850" t="s">
        <v>2246</v>
      </c>
      <c r="B367" s="1850" t="s">
        <v>16</v>
      </c>
      <c r="C367" s="1850" t="s">
        <v>3499</v>
      </c>
      <c r="D367" s="1850" t="s">
        <v>3500</v>
      </c>
      <c r="E367" s="1850" t="s">
        <v>3501</v>
      </c>
      <c r="F367" s="1850" t="s">
        <v>2360</v>
      </c>
      <c r="G367" s="1850" t="s">
        <v>22</v>
      </c>
      <c r="H367" s="1850" t="s">
        <v>22</v>
      </c>
      <c r="I367" s="1850" t="s">
        <v>808</v>
      </c>
    </row>
    <row customHeight="1" ht="11.25">
      <c r="A368" s="1850" t="s">
        <v>2246</v>
      </c>
      <c r="B368" s="1850" t="s">
        <v>16</v>
      </c>
      <c r="C368" s="1850" t="s">
        <v>3502</v>
      </c>
      <c r="D368" s="1850" t="s">
        <v>3503</v>
      </c>
      <c r="E368" s="1850" t="s">
        <v>3504</v>
      </c>
      <c r="F368" s="1850" t="s">
        <v>2711</v>
      </c>
      <c r="G368" s="1850" t="s">
        <v>22</v>
      </c>
      <c r="H368" s="1850" t="s">
        <v>22</v>
      </c>
      <c r="I368" s="1850" t="s">
        <v>808</v>
      </c>
    </row>
    <row customHeight="1" ht="11.25">
      <c r="A369" s="1850" t="s">
        <v>2246</v>
      </c>
      <c r="B369" s="1850" t="s">
        <v>16</v>
      </c>
      <c r="C369" s="1850" t="s">
        <v>3505</v>
      </c>
      <c r="D369" s="1850" t="s">
        <v>3506</v>
      </c>
      <c r="E369" s="1850" t="s">
        <v>3490</v>
      </c>
      <c r="F369" s="1850" t="s">
        <v>2345</v>
      </c>
      <c r="G369" s="1850" t="s">
        <v>22</v>
      </c>
      <c r="H369" s="1850" t="s">
        <v>22</v>
      </c>
      <c r="I369" s="1850" t="s">
        <v>808</v>
      </c>
    </row>
    <row customHeight="1" ht="11.25">
      <c r="A370" s="1850" t="s">
        <v>2246</v>
      </c>
      <c r="B370" s="1850" t="s">
        <v>16</v>
      </c>
      <c r="C370" s="1850" t="s">
        <v>3507</v>
      </c>
      <c r="D370" s="1850" t="s">
        <v>3508</v>
      </c>
      <c r="E370" s="1850" t="s">
        <v>3509</v>
      </c>
      <c r="F370" s="1850" t="s">
        <v>3095</v>
      </c>
      <c r="G370" s="1850" t="s">
        <v>2375</v>
      </c>
      <c r="H370" s="1850" t="s">
        <v>22</v>
      </c>
      <c r="I370" s="1850" t="s">
        <v>808</v>
      </c>
    </row>
    <row customHeight="1" ht="11.25">
      <c r="A371" s="1850" t="s">
        <v>2246</v>
      </c>
      <c r="B371" s="1850" t="s">
        <v>16</v>
      </c>
      <c r="C371" s="1850" t="s">
        <v>3510</v>
      </c>
      <c r="D371" s="1850" t="s">
        <v>3511</v>
      </c>
      <c r="E371" s="1850" t="s">
        <v>3512</v>
      </c>
      <c r="F371" s="1850" t="s">
        <v>2675</v>
      </c>
      <c r="G371" s="1850" t="s">
        <v>22</v>
      </c>
      <c r="H371" s="1850" t="s">
        <v>22</v>
      </c>
      <c r="I371" s="1850" t="s">
        <v>808</v>
      </c>
    </row>
    <row customHeight="1" ht="11.25">
      <c r="A372" s="1850" t="s">
        <v>2246</v>
      </c>
      <c r="B372" s="1850" t="s">
        <v>16</v>
      </c>
      <c r="C372" s="1850" t="s">
        <v>3513</v>
      </c>
      <c r="D372" s="1850" t="s">
        <v>3514</v>
      </c>
      <c r="E372" s="1850" t="s">
        <v>3512</v>
      </c>
      <c r="F372" s="1850" t="s">
        <v>3515</v>
      </c>
      <c r="G372" s="1850" t="s">
        <v>22</v>
      </c>
      <c r="H372" s="1850" t="s">
        <v>22</v>
      </c>
      <c r="I372" s="1850" t="s">
        <v>808</v>
      </c>
    </row>
    <row customHeight="1" ht="11.25">
      <c r="A373" s="1850" t="s">
        <v>2246</v>
      </c>
      <c r="B373" s="1850" t="s">
        <v>16</v>
      </c>
      <c r="C373" s="1850" t="s">
        <v>3516</v>
      </c>
      <c r="D373" s="1850" t="s">
        <v>3517</v>
      </c>
      <c r="E373" s="1850" t="s">
        <v>3518</v>
      </c>
      <c r="F373" s="1850" t="s">
        <v>3519</v>
      </c>
      <c r="G373" s="1850" t="s">
        <v>3520</v>
      </c>
      <c r="H373" s="1850" t="s">
        <v>22</v>
      </c>
      <c r="I373" s="1850" t="s">
        <v>808</v>
      </c>
    </row>
    <row customHeight="1" ht="11.25">
      <c r="A374" s="1850" t="s">
        <v>2246</v>
      </c>
      <c r="B374" s="1850" t="s">
        <v>16</v>
      </c>
      <c r="C374" s="1850" t="s">
        <v>3521</v>
      </c>
      <c r="D374" s="1850" t="s">
        <v>3522</v>
      </c>
      <c r="E374" s="1850" t="s">
        <v>3523</v>
      </c>
      <c r="F374" s="1850" t="s">
        <v>3119</v>
      </c>
      <c r="G374" s="1850" t="s">
        <v>22</v>
      </c>
      <c r="H374" s="1850" t="s">
        <v>22</v>
      </c>
      <c r="I374" s="1850" t="s">
        <v>808</v>
      </c>
    </row>
    <row customHeight="1" ht="11.25">
      <c r="A375" s="1850" t="s">
        <v>2246</v>
      </c>
      <c r="B375" s="1850" t="s">
        <v>16</v>
      </c>
      <c r="C375" s="1850" t="s">
        <v>3524</v>
      </c>
      <c r="D375" s="1850" t="s">
        <v>3525</v>
      </c>
      <c r="E375" s="1850" t="s">
        <v>3526</v>
      </c>
      <c r="F375" s="1850" t="s">
        <v>2566</v>
      </c>
      <c r="G375" s="1850" t="s">
        <v>22</v>
      </c>
      <c r="H375" s="1850" t="s">
        <v>22</v>
      </c>
      <c r="I375" s="1850" t="s">
        <v>808</v>
      </c>
    </row>
    <row customHeight="1" ht="11.25">
      <c r="A376" s="1850" t="s">
        <v>2246</v>
      </c>
      <c r="B376" s="1850" t="s">
        <v>16</v>
      </c>
      <c r="C376" s="1850" t="s">
        <v>3527</v>
      </c>
      <c r="D376" s="1850" t="s">
        <v>3528</v>
      </c>
      <c r="E376" s="1850" t="s">
        <v>3529</v>
      </c>
      <c r="F376" s="1850" t="s">
        <v>2291</v>
      </c>
      <c r="G376" s="1850" t="s">
        <v>3530</v>
      </c>
      <c r="H376" s="1850" t="s">
        <v>22</v>
      </c>
      <c r="I376" s="1850" t="s">
        <v>808</v>
      </c>
    </row>
    <row customHeight="1" ht="11.25">
      <c r="A377" s="1850" t="s">
        <v>2246</v>
      </c>
      <c r="B377" s="1850" t="s">
        <v>16</v>
      </c>
      <c r="C377" s="1850" t="s">
        <v>3531</v>
      </c>
      <c r="D377" s="1850" t="s">
        <v>3532</v>
      </c>
      <c r="E377" s="1850" t="s">
        <v>3533</v>
      </c>
      <c r="F377" s="1850" t="s">
        <v>2304</v>
      </c>
      <c r="G377" s="1850" t="s">
        <v>22</v>
      </c>
      <c r="H377" s="1850" t="s">
        <v>22</v>
      </c>
      <c r="I377" s="1850" t="s">
        <v>808</v>
      </c>
    </row>
    <row customHeight="1" ht="11.25">
      <c r="A378" s="1850" t="s">
        <v>2246</v>
      </c>
      <c r="B378" s="1850" t="s">
        <v>16</v>
      </c>
      <c r="C378" s="1850" t="s">
        <v>3534</v>
      </c>
      <c r="D378" s="1850" t="s">
        <v>3535</v>
      </c>
      <c r="E378" s="1850" t="s">
        <v>3536</v>
      </c>
      <c r="F378" s="1850" t="s">
        <v>2635</v>
      </c>
      <c r="G378" s="1850" t="s">
        <v>22</v>
      </c>
      <c r="H378" s="1850" t="s">
        <v>22</v>
      </c>
      <c r="I378" s="1850" t="s">
        <v>808</v>
      </c>
    </row>
    <row customHeight="1" ht="11.25">
      <c r="A379" s="1850" t="s">
        <v>2246</v>
      </c>
      <c r="B379" s="1850" t="s">
        <v>16</v>
      </c>
      <c r="C379" s="1850" t="s">
        <v>3537</v>
      </c>
      <c r="D379" s="1850" t="s">
        <v>3538</v>
      </c>
      <c r="E379" s="1850" t="s">
        <v>3539</v>
      </c>
      <c r="F379" s="1850" t="s">
        <v>3188</v>
      </c>
      <c r="G379" s="1850" t="s">
        <v>22</v>
      </c>
      <c r="H379" s="1850" t="s">
        <v>22</v>
      </c>
      <c r="I379" s="1850" t="s">
        <v>808</v>
      </c>
    </row>
    <row customHeight="1" ht="11.25">
      <c r="A380" s="1850" t="s">
        <v>2246</v>
      </c>
      <c r="B380" s="1850" t="s">
        <v>16</v>
      </c>
      <c r="C380" s="1850" t="s">
        <v>3540</v>
      </c>
      <c r="D380" s="1850" t="s">
        <v>3541</v>
      </c>
      <c r="E380" s="1850" t="s">
        <v>3542</v>
      </c>
      <c r="F380" s="1850" t="s">
        <v>2258</v>
      </c>
      <c r="G380" s="1850" t="s">
        <v>3543</v>
      </c>
      <c r="H380" s="1850" t="s">
        <v>22</v>
      </c>
      <c r="I380" s="1850" t="s">
        <v>808</v>
      </c>
    </row>
    <row customHeight="1" ht="11.25">
      <c r="A381" s="1850" t="s">
        <v>2246</v>
      </c>
      <c r="B381" s="1850" t="s">
        <v>16</v>
      </c>
      <c r="C381" s="1850" t="s">
        <v>3544</v>
      </c>
      <c r="D381" s="1850" t="s">
        <v>3545</v>
      </c>
      <c r="E381" s="1850" t="s">
        <v>3546</v>
      </c>
      <c r="F381" s="1850" t="s">
        <v>3547</v>
      </c>
      <c r="G381" s="1850" t="s">
        <v>22</v>
      </c>
      <c r="H381" s="1850" t="s">
        <v>22</v>
      </c>
      <c r="I381" s="1850" t="s">
        <v>808</v>
      </c>
    </row>
    <row customHeight="1" ht="11.25">
      <c r="A382" s="1850" t="s">
        <v>2246</v>
      </c>
      <c r="B382" s="1850" t="s">
        <v>16</v>
      </c>
      <c r="C382" s="1850" t="s">
        <v>3548</v>
      </c>
      <c r="D382" s="1850" t="s">
        <v>3549</v>
      </c>
      <c r="E382" s="1850" t="s">
        <v>3550</v>
      </c>
      <c r="F382" s="1850" t="s">
        <v>3551</v>
      </c>
      <c r="G382" s="1850" t="s">
        <v>3552</v>
      </c>
      <c r="H382" s="1850" t="s">
        <v>22</v>
      </c>
      <c r="I382" s="1850" t="s">
        <v>808</v>
      </c>
    </row>
    <row customHeight="1" ht="11.25">
      <c r="A383" s="1850" t="s">
        <v>2246</v>
      </c>
      <c r="B383" s="1850" t="s">
        <v>16</v>
      </c>
      <c r="C383" s="1850" t="s">
        <v>3553</v>
      </c>
      <c r="D383" s="1850" t="s">
        <v>3549</v>
      </c>
      <c r="E383" s="1850" t="s">
        <v>3550</v>
      </c>
      <c r="F383" s="1850" t="s">
        <v>2382</v>
      </c>
      <c r="G383" s="1850" t="s">
        <v>3554</v>
      </c>
      <c r="H383" s="1850" t="s">
        <v>22</v>
      </c>
      <c r="I383" s="1850" t="s">
        <v>808</v>
      </c>
    </row>
    <row customHeight="1" ht="11.25">
      <c r="A384" s="1850" t="s">
        <v>2246</v>
      </c>
      <c r="B384" s="1850" t="s">
        <v>16</v>
      </c>
      <c r="C384" s="1850" t="s">
        <v>3555</v>
      </c>
      <c r="D384" s="1850" t="s">
        <v>3549</v>
      </c>
      <c r="E384" s="1850" t="s">
        <v>3550</v>
      </c>
      <c r="F384" s="1850" t="s">
        <v>3556</v>
      </c>
      <c r="G384" s="1850" t="s">
        <v>3557</v>
      </c>
      <c r="H384" s="1850" t="s">
        <v>22</v>
      </c>
      <c r="I384" s="1850" t="s">
        <v>808</v>
      </c>
    </row>
    <row customHeight="1" ht="11.25">
      <c r="A385" s="1850" t="s">
        <v>2246</v>
      </c>
      <c r="B385" s="1850" t="s">
        <v>16</v>
      </c>
      <c r="C385" s="1850" t="s">
        <v>3558</v>
      </c>
      <c r="D385" s="1850" t="s">
        <v>3549</v>
      </c>
      <c r="E385" s="1850" t="s">
        <v>3550</v>
      </c>
      <c r="F385" s="1850" t="s">
        <v>3559</v>
      </c>
      <c r="G385" s="1850" t="s">
        <v>2353</v>
      </c>
      <c r="H385" s="1850" t="s">
        <v>22</v>
      </c>
      <c r="I385" s="1850" t="s">
        <v>808</v>
      </c>
    </row>
    <row customHeight="1" ht="11.25">
      <c r="A386" s="1850" t="s">
        <v>2246</v>
      </c>
      <c r="B386" s="1850" t="s">
        <v>16</v>
      </c>
      <c r="C386" s="1850" t="s">
        <v>3560</v>
      </c>
      <c r="D386" s="1850" t="s">
        <v>3549</v>
      </c>
      <c r="E386" s="1850" t="s">
        <v>3550</v>
      </c>
      <c r="F386" s="1850" t="s">
        <v>3561</v>
      </c>
      <c r="G386" s="1850" t="s">
        <v>2353</v>
      </c>
      <c r="H386" s="1850" t="s">
        <v>22</v>
      </c>
      <c r="I386" s="1850" t="s">
        <v>808</v>
      </c>
    </row>
    <row customHeight="1" ht="11.25">
      <c r="A387" s="1850" t="s">
        <v>2246</v>
      </c>
      <c r="B387" s="1850" t="s">
        <v>16</v>
      </c>
      <c r="C387" s="1850" t="s">
        <v>3562</v>
      </c>
      <c r="D387" s="1850" t="s">
        <v>3563</v>
      </c>
      <c r="E387" s="1850" t="s">
        <v>3564</v>
      </c>
      <c r="F387" s="1850" t="s">
        <v>2300</v>
      </c>
      <c r="G387" s="1850" t="s">
        <v>22</v>
      </c>
      <c r="H387" s="1850" t="s">
        <v>22</v>
      </c>
      <c r="I387" s="1850" t="s">
        <v>808</v>
      </c>
    </row>
    <row customHeight="1" ht="11.25">
      <c r="A388" s="1850" t="s">
        <v>2246</v>
      </c>
      <c r="B388" s="1850" t="s">
        <v>16</v>
      </c>
      <c r="C388" s="1850" t="s">
        <v>3565</v>
      </c>
      <c r="D388" s="1850" t="s">
        <v>3566</v>
      </c>
      <c r="E388" s="1850" t="s">
        <v>2391</v>
      </c>
      <c r="F388" s="1850" t="s">
        <v>3567</v>
      </c>
      <c r="G388" s="1850" t="s">
        <v>22</v>
      </c>
      <c r="H388" s="1850" t="s">
        <v>22</v>
      </c>
      <c r="I388" s="1850" t="s">
        <v>808</v>
      </c>
    </row>
    <row customHeight="1" ht="11.25">
      <c r="A389" s="1850" t="s">
        <v>2246</v>
      </c>
      <c r="B389" s="1850" t="s">
        <v>16</v>
      </c>
      <c r="C389" s="1850" t="s">
        <v>3568</v>
      </c>
      <c r="D389" s="1850" t="s">
        <v>3569</v>
      </c>
      <c r="E389" s="1850" t="s">
        <v>3570</v>
      </c>
      <c r="F389" s="1850" t="s">
        <v>3571</v>
      </c>
      <c r="G389" s="1850" t="s">
        <v>3572</v>
      </c>
      <c r="H389" s="1850" t="s">
        <v>22</v>
      </c>
      <c r="I389" s="1850" t="s">
        <v>808</v>
      </c>
    </row>
    <row customHeight="1" ht="11.25">
      <c r="A390" s="1850" t="s">
        <v>2246</v>
      </c>
      <c r="B390" s="1850" t="s">
        <v>16</v>
      </c>
      <c r="C390" s="1850" t="s">
        <v>2251</v>
      </c>
      <c r="D390" s="1850" t="s">
        <v>2252</v>
      </c>
      <c r="E390" s="1850" t="s">
        <v>2253</v>
      </c>
      <c r="F390" s="1850" t="s">
        <v>2254</v>
      </c>
      <c r="G390" s="1850" t="s">
        <v>22</v>
      </c>
      <c r="H390" s="1850" t="s">
        <v>22</v>
      </c>
      <c r="I390" s="1850" t="s">
        <v>894</v>
      </c>
    </row>
    <row customHeight="1" ht="11.25">
      <c r="A391" s="1850" t="s">
        <v>2246</v>
      </c>
      <c r="B391" s="1850" t="s">
        <v>16</v>
      </c>
      <c r="C391" s="1850" t="s">
        <v>2272</v>
      </c>
      <c r="D391" s="1850" t="s">
        <v>2273</v>
      </c>
      <c r="E391" s="1850" t="s">
        <v>2274</v>
      </c>
      <c r="F391" s="1850" t="s">
        <v>2275</v>
      </c>
      <c r="G391" s="1850" t="s">
        <v>22</v>
      </c>
      <c r="H391" s="1850" t="s">
        <v>22</v>
      </c>
      <c r="I391" s="1850" t="s">
        <v>894</v>
      </c>
    </row>
    <row customHeight="1" ht="11.25">
      <c r="A392" s="1850" t="s">
        <v>2246</v>
      </c>
      <c r="B392" s="1850" t="s">
        <v>16</v>
      </c>
      <c r="C392" s="1850" t="s">
        <v>2280</v>
      </c>
      <c r="D392" s="1850" t="s">
        <v>2281</v>
      </c>
      <c r="E392" s="1850" t="s">
        <v>2282</v>
      </c>
      <c r="F392" s="1850" t="s">
        <v>2283</v>
      </c>
      <c r="G392" s="1850" t="s">
        <v>22</v>
      </c>
      <c r="H392" s="1850" t="s">
        <v>22</v>
      </c>
      <c r="I392" s="1850" t="s">
        <v>894</v>
      </c>
    </row>
    <row customHeight="1" ht="11.25">
      <c r="A393" s="1850" t="s">
        <v>2246</v>
      </c>
      <c r="B393" s="1850" t="s">
        <v>16</v>
      </c>
      <c r="C393" s="1850" t="s">
        <v>2292</v>
      </c>
      <c r="D393" s="1850" t="s">
        <v>2293</v>
      </c>
      <c r="E393" s="1850" t="s">
        <v>2294</v>
      </c>
      <c r="F393" s="1850" t="s">
        <v>2295</v>
      </c>
      <c r="G393" s="1850" t="s">
        <v>2296</v>
      </c>
      <c r="H393" s="1850" t="s">
        <v>22</v>
      </c>
      <c r="I393" s="1850" t="s">
        <v>894</v>
      </c>
    </row>
    <row customHeight="1" ht="11.25">
      <c r="A394" s="1850" t="s">
        <v>2246</v>
      </c>
      <c r="B394" s="1850" t="s">
        <v>16</v>
      </c>
      <c r="C394" s="1850" t="s">
        <v>2301</v>
      </c>
      <c r="D394" s="1850" t="s">
        <v>2302</v>
      </c>
      <c r="E394" s="1850" t="s">
        <v>2303</v>
      </c>
      <c r="F394" s="1850" t="s">
        <v>2304</v>
      </c>
      <c r="G394" s="1850" t="s">
        <v>22</v>
      </c>
      <c r="H394" s="1850" t="s">
        <v>22</v>
      </c>
      <c r="I394" s="1850" t="s">
        <v>894</v>
      </c>
    </row>
    <row customHeight="1" ht="11.25">
      <c r="A395" s="1850" t="s">
        <v>2246</v>
      </c>
      <c r="B395" s="1850" t="s">
        <v>16</v>
      </c>
      <c r="C395" s="1850" t="s">
        <v>2309</v>
      </c>
      <c r="D395" s="1850" t="s">
        <v>2310</v>
      </c>
      <c r="E395" s="1850" t="s">
        <v>2311</v>
      </c>
      <c r="F395" s="1850" t="s">
        <v>2300</v>
      </c>
      <c r="G395" s="1850" t="s">
        <v>22</v>
      </c>
      <c r="H395" s="1850" t="s">
        <v>22</v>
      </c>
      <c r="I395" s="1850" t="s">
        <v>894</v>
      </c>
    </row>
    <row customHeight="1" ht="11.25">
      <c r="A396" s="1850" t="s">
        <v>2246</v>
      </c>
      <c r="B396" s="1850" t="s">
        <v>16</v>
      </c>
      <c r="C396" s="1850" t="s">
        <v>2327</v>
      </c>
      <c r="D396" s="1850" t="s">
        <v>2328</v>
      </c>
      <c r="E396" s="1850" t="s">
        <v>2329</v>
      </c>
      <c r="F396" s="1850" t="s">
        <v>2330</v>
      </c>
      <c r="G396" s="1850" t="s">
        <v>22</v>
      </c>
      <c r="H396" s="1850" t="s">
        <v>22</v>
      </c>
      <c r="I396" s="1850" t="s">
        <v>894</v>
      </c>
    </row>
    <row customHeight="1" ht="11.25">
      <c r="A397" s="1850" t="s">
        <v>2246</v>
      </c>
      <c r="B397" s="1850" t="s">
        <v>16</v>
      </c>
      <c r="C397" s="1850" t="s">
        <v>2331</v>
      </c>
      <c r="D397" s="1850" t="s">
        <v>2332</v>
      </c>
      <c r="E397" s="1850" t="s">
        <v>2333</v>
      </c>
      <c r="F397" s="1850" t="s">
        <v>2291</v>
      </c>
      <c r="G397" s="1850" t="s">
        <v>2334</v>
      </c>
      <c r="H397" s="1850" t="s">
        <v>22</v>
      </c>
      <c r="I397" s="1850" t="s">
        <v>894</v>
      </c>
    </row>
    <row customHeight="1" ht="11.25">
      <c r="A398" s="1850" t="s">
        <v>2246</v>
      </c>
      <c r="B398" s="1850" t="s">
        <v>16</v>
      </c>
      <c r="C398" s="1850" t="s">
        <v>2339</v>
      </c>
      <c r="D398" s="1850" t="s">
        <v>2340</v>
      </c>
      <c r="E398" s="1850" t="s">
        <v>2341</v>
      </c>
      <c r="F398" s="1850" t="s">
        <v>2291</v>
      </c>
      <c r="G398" s="1850" t="s">
        <v>22</v>
      </c>
      <c r="H398" s="1850" t="s">
        <v>22</v>
      </c>
      <c r="I398" s="1850" t="s">
        <v>894</v>
      </c>
    </row>
    <row customHeight="1" ht="11.25">
      <c r="A399" s="1850" t="s">
        <v>2246</v>
      </c>
      <c r="B399" s="1850" t="s">
        <v>16</v>
      </c>
      <c r="C399" s="1850" t="s">
        <v>2366</v>
      </c>
      <c r="D399" s="1850" t="s">
        <v>2367</v>
      </c>
      <c r="E399" s="1850" t="s">
        <v>2368</v>
      </c>
      <c r="F399" s="1850" t="s">
        <v>2295</v>
      </c>
      <c r="G399" s="1850" t="s">
        <v>22</v>
      </c>
      <c r="H399" s="1850" t="s">
        <v>22</v>
      </c>
      <c r="I399" s="1850" t="s">
        <v>894</v>
      </c>
    </row>
    <row customHeight="1" ht="11.25">
      <c r="A400" s="1850" t="s">
        <v>2246</v>
      </c>
      <c r="B400" s="1850" t="s">
        <v>16</v>
      </c>
      <c r="C400" s="1850" t="s">
        <v>2386</v>
      </c>
      <c r="D400" s="1850" t="s">
        <v>2387</v>
      </c>
      <c r="E400" s="1850" t="s">
        <v>2388</v>
      </c>
      <c r="F400" s="1850" t="s">
        <v>2263</v>
      </c>
      <c r="G400" s="1850" t="s">
        <v>22</v>
      </c>
      <c r="H400" s="1850" t="s">
        <v>22</v>
      </c>
      <c r="I400" s="1850" t="s">
        <v>894</v>
      </c>
    </row>
    <row customHeight="1" ht="11.25">
      <c r="A401" s="1850" t="s">
        <v>2246</v>
      </c>
      <c r="B401" s="1850" t="s">
        <v>16</v>
      </c>
      <c r="C401" s="1850" t="s">
        <v>2393</v>
      </c>
      <c r="D401" s="1850" t="s">
        <v>2394</v>
      </c>
      <c r="E401" s="1850" t="s">
        <v>2395</v>
      </c>
      <c r="F401" s="1850" t="s">
        <v>2254</v>
      </c>
      <c r="G401" s="1850" t="s">
        <v>22</v>
      </c>
      <c r="H401" s="1850" t="s">
        <v>22</v>
      </c>
      <c r="I401" s="1850" t="s">
        <v>894</v>
      </c>
    </row>
    <row customHeight="1" ht="11.25">
      <c r="A402" s="1850" t="s">
        <v>2246</v>
      </c>
      <c r="B402" s="1850" t="s">
        <v>16</v>
      </c>
      <c r="C402" s="1850" t="s">
        <v>22</v>
      </c>
      <c r="D402" s="1850" t="s">
        <v>2437</v>
      </c>
      <c r="E402" s="1850" t="s">
        <v>2438</v>
      </c>
      <c r="F402" s="1850" t="s">
        <v>2291</v>
      </c>
      <c r="G402" s="1850" t="s">
        <v>22</v>
      </c>
      <c r="H402" s="1850" t="s">
        <v>22</v>
      </c>
      <c r="I402" s="1850" t="s">
        <v>894</v>
      </c>
    </row>
    <row customHeight="1" ht="11.25">
      <c r="A403" s="1850" t="s">
        <v>2246</v>
      </c>
      <c r="B403" s="1850" t="s">
        <v>16</v>
      </c>
      <c r="C403" s="1850" t="s">
        <v>2461</v>
      </c>
      <c r="D403" s="1850" t="s">
        <v>2462</v>
      </c>
      <c r="E403" s="1850" t="s">
        <v>2463</v>
      </c>
      <c r="F403" s="1850" t="s">
        <v>2300</v>
      </c>
      <c r="G403" s="1850" t="s">
        <v>22</v>
      </c>
      <c r="H403" s="1850" t="s">
        <v>22</v>
      </c>
      <c r="I403" s="1850" t="s">
        <v>894</v>
      </c>
    </row>
    <row customHeight="1" ht="11.25">
      <c r="A404" s="1850" t="s">
        <v>2246</v>
      </c>
      <c r="B404" s="1850" t="s">
        <v>16</v>
      </c>
      <c r="C404" s="1850" t="s">
        <v>2474</v>
      </c>
      <c r="D404" s="1850" t="s">
        <v>2475</v>
      </c>
      <c r="E404" s="1850" t="s">
        <v>2476</v>
      </c>
      <c r="F404" s="1850" t="s">
        <v>2477</v>
      </c>
      <c r="G404" s="1850" t="s">
        <v>22</v>
      </c>
      <c r="H404" s="1850" t="s">
        <v>22</v>
      </c>
      <c r="I404" s="1850" t="s">
        <v>894</v>
      </c>
    </row>
    <row customHeight="1" ht="11.25">
      <c r="A405" s="1850" t="s">
        <v>2246</v>
      </c>
      <c r="B405" s="1850" t="s">
        <v>16</v>
      </c>
      <c r="C405" s="1850" t="s">
        <v>2478</v>
      </c>
      <c r="D405" s="1850" t="s">
        <v>2479</v>
      </c>
      <c r="E405" s="1850" t="s">
        <v>2391</v>
      </c>
      <c r="F405" s="1850" t="s">
        <v>2480</v>
      </c>
      <c r="G405" s="1850" t="s">
        <v>2481</v>
      </c>
      <c r="H405" s="1850" t="s">
        <v>22</v>
      </c>
      <c r="I405" s="1850" t="s">
        <v>894</v>
      </c>
    </row>
    <row customHeight="1" ht="11.25">
      <c r="A406" s="1850" t="s">
        <v>2246</v>
      </c>
      <c r="B406" s="1850" t="s">
        <v>16</v>
      </c>
      <c r="C406" s="1850" t="s">
        <v>2494</v>
      </c>
      <c r="D406" s="1850" t="s">
        <v>2495</v>
      </c>
      <c r="E406" s="1850" t="s">
        <v>2496</v>
      </c>
      <c r="F406" s="1850" t="s">
        <v>2295</v>
      </c>
      <c r="G406" s="1850" t="s">
        <v>2497</v>
      </c>
      <c r="H406" s="1850" t="s">
        <v>22</v>
      </c>
      <c r="I406" s="1850" t="s">
        <v>894</v>
      </c>
    </row>
    <row customHeight="1" ht="11.25">
      <c r="A407" s="1850" t="s">
        <v>2246</v>
      </c>
      <c r="B407" s="1850" t="s">
        <v>16</v>
      </c>
      <c r="C407" s="1850" t="s">
        <v>2526</v>
      </c>
      <c r="D407" s="1850" t="s">
        <v>2527</v>
      </c>
      <c r="E407" s="1850" t="s">
        <v>2528</v>
      </c>
      <c r="F407" s="1850" t="s">
        <v>2399</v>
      </c>
      <c r="G407" s="1850" t="s">
        <v>2529</v>
      </c>
      <c r="H407" s="1850" t="s">
        <v>22</v>
      </c>
      <c r="I407" s="1850" t="s">
        <v>894</v>
      </c>
    </row>
    <row customHeight="1" ht="11.25">
      <c r="A408" s="1850" t="s">
        <v>2246</v>
      </c>
      <c r="B408" s="1850" t="s">
        <v>16</v>
      </c>
      <c r="C408" s="1850" t="s">
        <v>2552</v>
      </c>
      <c r="D408" s="1850" t="s">
        <v>2553</v>
      </c>
      <c r="E408" s="1850" t="s">
        <v>2554</v>
      </c>
      <c r="F408" s="1850" t="s">
        <v>2422</v>
      </c>
      <c r="G408" s="1850" t="s">
        <v>22</v>
      </c>
      <c r="H408" s="1850" t="s">
        <v>22</v>
      </c>
      <c r="I408" s="1850" t="s">
        <v>894</v>
      </c>
    </row>
    <row customHeight="1" ht="11.25">
      <c r="A409" s="1850" t="s">
        <v>2246</v>
      </c>
      <c r="B409" s="1850" t="s">
        <v>16</v>
      </c>
      <c r="C409" s="1850" t="s">
        <v>2691</v>
      </c>
      <c r="D409" s="1850" t="s">
        <v>2692</v>
      </c>
      <c r="E409" s="1850" t="s">
        <v>2693</v>
      </c>
      <c r="F409" s="1850" t="s">
        <v>2330</v>
      </c>
      <c r="G409" s="1850" t="s">
        <v>22</v>
      </c>
      <c r="H409" s="1850" t="s">
        <v>22</v>
      </c>
      <c r="I409" s="1850" t="s">
        <v>894</v>
      </c>
    </row>
    <row customHeight="1" ht="11.25">
      <c r="A410" s="1850" t="s">
        <v>2246</v>
      </c>
      <c r="B410" s="1850" t="s">
        <v>16</v>
      </c>
      <c r="C410" s="1850" t="s">
        <v>2698</v>
      </c>
      <c r="D410" s="1850" t="s">
        <v>2699</v>
      </c>
      <c r="E410" s="1850" t="s">
        <v>2700</v>
      </c>
      <c r="F410" s="1850" t="s">
        <v>2258</v>
      </c>
      <c r="G410" s="1850" t="s">
        <v>22</v>
      </c>
      <c r="H410" s="1850" t="s">
        <v>22</v>
      </c>
      <c r="I410" s="1850" t="s">
        <v>894</v>
      </c>
    </row>
    <row customHeight="1" ht="11.25">
      <c r="A411" s="1850" t="s">
        <v>2246</v>
      </c>
      <c r="B411" s="1850" t="s">
        <v>16</v>
      </c>
      <c r="C411" s="1850" t="s">
        <v>2725</v>
      </c>
      <c r="D411" s="1850" t="s">
        <v>2726</v>
      </c>
      <c r="E411" s="1850" t="s">
        <v>2727</v>
      </c>
      <c r="F411" s="1850" t="s">
        <v>2728</v>
      </c>
      <c r="G411" s="1850" t="s">
        <v>22</v>
      </c>
      <c r="H411" s="1850" t="s">
        <v>22</v>
      </c>
      <c r="I411" s="1850" t="s">
        <v>894</v>
      </c>
    </row>
    <row customHeight="1" ht="11.25">
      <c r="A412" s="1850" t="s">
        <v>2246</v>
      </c>
      <c r="B412" s="1850" t="s">
        <v>16</v>
      </c>
      <c r="C412" s="1850" t="s">
        <v>2732</v>
      </c>
      <c r="D412" s="1850" t="s">
        <v>2733</v>
      </c>
      <c r="E412" s="1850" t="s">
        <v>2734</v>
      </c>
      <c r="F412" s="1850" t="s">
        <v>2735</v>
      </c>
      <c r="G412" s="1850" t="s">
        <v>2736</v>
      </c>
      <c r="H412" s="1850" t="s">
        <v>22</v>
      </c>
      <c r="I412" s="1850" t="s">
        <v>894</v>
      </c>
    </row>
    <row customHeight="1" ht="11.25">
      <c r="A413" s="1850" t="s">
        <v>2246</v>
      </c>
      <c r="B413" s="1850" t="s">
        <v>16</v>
      </c>
      <c r="C413" s="1850" t="s">
        <v>2741</v>
      </c>
      <c r="D413" s="1850" t="s">
        <v>2742</v>
      </c>
      <c r="E413" s="1850" t="s">
        <v>2743</v>
      </c>
      <c r="F413" s="1850" t="s">
        <v>2360</v>
      </c>
      <c r="G413" s="1850" t="s">
        <v>2744</v>
      </c>
      <c r="H413" s="1850" t="s">
        <v>22</v>
      </c>
      <c r="I413" s="1850" t="s">
        <v>894</v>
      </c>
    </row>
    <row customHeight="1" ht="11.25">
      <c r="A414" s="1850" t="s">
        <v>2246</v>
      </c>
      <c r="B414" s="1850" t="s">
        <v>16</v>
      </c>
      <c r="C414" s="1850" t="s">
        <v>2773</v>
      </c>
      <c r="D414" s="1850" t="s">
        <v>2774</v>
      </c>
      <c r="E414" s="1850" t="s">
        <v>2775</v>
      </c>
      <c r="F414" s="1850" t="s">
        <v>2308</v>
      </c>
      <c r="G414" s="1850" t="s">
        <v>2776</v>
      </c>
      <c r="H414" s="1850" t="s">
        <v>22</v>
      </c>
      <c r="I414" s="1850" t="s">
        <v>894</v>
      </c>
    </row>
    <row customHeight="1" ht="11.25">
      <c r="A415" s="1850" t="s">
        <v>2246</v>
      </c>
      <c r="B415" s="1850" t="s">
        <v>16</v>
      </c>
      <c r="C415" s="1850" t="s">
        <v>2783</v>
      </c>
      <c r="D415" s="1850" t="s">
        <v>2784</v>
      </c>
      <c r="E415" s="1850" t="s">
        <v>2785</v>
      </c>
      <c r="F415" s="1850" t="s">
        <v>2399</v>
      </c>
      <c r="G415" s="1850" t="s">
        <v>22</v>
      </c>
      <c r="H415" s="1850" t="s">
        <v>22</v>
      </c>
      <c r="I415" s="1850" t="s">
        <v>894</v>
      </c>
    </row>
    <row customHeight="1" ht="11.25">
      <c r="A416" s="1850" t="s">
        <v>2246</v>
      </c>
      <c r="B416" s="1850" t="s">
        <v>16</v>
      </c>
      <c r="C416" s="1850" t="s">
        <v>2796</v>
      </c>
      <c r="D416" s="1850" t="s">
        <v>2797</v>
      </c>
      <c r="E416" s="1850" t="s">
        <v>2798</v>
      </c>
      <c r="F416" s="1850" t="s">
        <v>2287</v>
      </c>
      <c r="G416" s="1850" t="s">
        <v>22</v>
      </c>
      <c r="H416" s="1850" t="s">
        <v>22</v>
      </c>
      <c r="I416" s="1850" t="s">
        <v>894</v>
      </c>
    </row>
    <row customHeight="1" ht="11.25">
      <c r="A417" s="1850" t="s">
        <v>2246</v>
      </c>
      <c r="B417" s="1850" t="s">
        <v>16</v>
      </c>
      <c r="C417" s="1850" t="s">
        <v>2799</v>
      </c>
      <c r="D417" s="1850" t="s">
        <v>2800</v>
      </c>
      <c r="E417" s="1850" t="s">
        <v>2801</v>
      </c>
      <c r="F417" s="1850" t="s">
        <v>2768</v>
      </c>
      <c r="G417" s="1850" t="s">
        <v>2802</v>
      </c>
      <c r="H417" s="1850" t="s">
        <v>22</v>
      </c>
      <c r="I417" s="1850" t="s">
        <v>894</v>
      </c>
    </row>
    <row customHeight="1" ht="11.25">
      <c r="A418" s="1850" t="s">
        <v>2246</v>
      </c>
      <c r="B418" s="1850" t="s">
        <v>16</v>
      </c>
      <c r="C418" s="1850" t="s">
        <v>2803</v>
      </c>
      <c r="D418" s="1850" t="s">
        <v>2804</v>
      </c>
      <c r="E418" s="1850" t="s">
        <v>2805</v>
      </c>
      <c r="F418" s="1850" t="s">
        <v>2414</v>
      </c>
      <c r="G418" s="1850" t="s">
        <v>2806</v>
      </c>
      <c r="H418" s="1850" t="s">
        <v>22</v>
      </c>
      <c r="I418" s="1850" t="s">
        <v>894</v>
      </c>
    </row>
    <row customHeight="1" ht="11.25">
      <c r="A419" s="1850" t="s">
        <v>2246</v>
      </c>
      <c r="B419" s="1850" t="s">
        <v>16</v>
      </c>
      <c r="C419" s="1850" t="s">
        <v>2807</v>
      </c>
      <c r="D419" s="1850" t="s">
        <v>2808</v>
      </c>
      <c r="E419" s="1850" t="s">
        <v>2809</v>
      </c>
      <c r="F419" s="1850" t="s">
        <v>2399</v>
      </c>
      <c r="G419" s="1850" t="s">
        <v>22</v>
      </c>
      <c r="H419" s="1850" t="s">
        <v>22</v>
      </c>
      <c r="I419" s="1850" t="s">
        <v>894</v>
      </c>
    </row>
    <row customHeight="1" ht="11.25">
      <c r="A420" s="1850" t="s">
        <v>2246</v>
      </c>
      <c r="B420" s="1850" t="s">
        <v>16</v>
      </c>
      <c r="C420" s="1850" t="s">
        <v>2823</v>
      </c>
      <c r="D420" s="1850" t="s">
        <v>2824</v>
      </c>
      <c r="E420" s="1850" t="s">
        <v>2825</v>
      </c>
      <c r="F420" s="1850" t="s">
        <v>2330</v>
      </c>
      <c r="G420" s="1850" t="s">
        <v>22</v>
      </c>
      <c r="H420" s="1850" t="s">
        <v>22</v>
      </c>
      <c r="I420" s="1850" t="s">
        <v>894</v>
      </c>
    </row>
    <row customHeight="1" ht="11.25">
      <c r="A421" s="1850" t="s">
        <v>2246</v>
      </c>
      <c r="B421" s="1850" t="s">
        <v>16</v>
      </c>
      <c r="C421" s="1850" t="s">
        <v>2826</v>
      </c>
      <c r="D421" s="1850" t="s">
        <v>2827</v>
      </c>
      <c r="E421" s="1850" t="s">
        <v>2828</v>
      </c>
      <c r="F421" s="1850" t="s">
        <v>2704</v>
      </c>
      <c r="G421" s="1850" t="s">
        <v>2829</v>
      </c>
      <c r="H421" s="1850" t="s">
        <v>22</v>
      </c>
      <c r="I421" s="1850" t="s">
        <v>894</v>
      </c>
    </row>
    <row customHeight="1" ht="11.25">
      <c r="A422" s="1850" t="s">
        <v>2246</v>
      </c>
      <c r="B422" s="1850" t="s">
        <v>16</v>
      </c>
      <c r="C422" s="1850" t="s">
        <v>2838</v>
      </c>
      <c r="D422" s="1850" t="s">
        <v>2839</v>
      </c>
      <c r="E422" s="1850" t="s">
        <v>2840</v>
      </c>
      <c r="F422" s="1850" t="s">
        <v>2291</v>
      </c>
      <c r="G422" s="1850" t="s">
        <v>22</v>
      </c>
      <c r="H422" s="1850" t="s">
        <v>22</v>
      </c>
      <c r="I422" s="1850" t="s">
        <v>894</v>
      </c>
    </row>
    <row customHeight="1" ht="11.25">
      <c r="A423" s="1850" t="s">
        <v>2246</v>
      </c>
      <c r="B423" s="1850" t="s">
        <v>16</v>
      </c>
      <c r="C423" s="1850" t="s">
        <v>2850</v>
      </c>
      <c r="D423" s="1850" t="s">
        <v>2851</v>
      </c>
      <c r="E423" s="1850" t="s">
        <v>2852</v>
      </c>
      <c r="F423" s="1850" t="s">
        <v>2422</v>
      </c>
      <c r="G423" s="1850" t="s">
        <v>22</v>
      </c>
      <c r="H423" s="1850" t="s">
        <v>22</v>
      </c>
      <c r="I423" s="1850" t="s">
        <v>894</v>
      </c>
    </row>
    <row customHeight="1" ht="11.25">
      <c r="A424" s="1850" t="s">
        <v>2246</v>
      </c>
      <c r="B424" s="1850" t="s">
        <v>16</v>
      </c>
      <c r="C424" s="1850" t="s">
        <v>2857</v>
      </c>
      <c r="D424" s="1850" t="s">
        <v>2858</v>
      </c>
      <c r="E424" s="1850" t="s">
        <v>2859</v>
      </c>
      <c r="F424" s="1850" t="s">
        <v>2360</v>
      </c>
      <c r="G424" s="1850" t="s">
        <v>22</v>
      </c>
      <c r="H424" s="1850" t="s">
        <v>22</v>
      </c>
      <c r="I424" s="1850" t="s">
        <v>894</v>
      </c>
    </row>
    <row customHeight="1" ht="11.25">
      <c r="A425" s="1850" t="s">
        <v>2246</v>
      </c>
      <c r="B425" s="1850" t="s">
        <v>16</v>
      </c>
      <c r="C425" s="1850" t="s">
        <v>2864</v>
      </c>
      <c r="D425" s="1850" t="s">
        <v>2865</v>
      </c>
      <c r="E425" s="1850" t="s">
        <v>2866</v>
      </c>
      <c r="F425" s="1850" t="s">
        <v>2360</v>
      </c>
      <c r="G425" s="1850" t="s">
        <v>2867</v>
      </c>
      <c r="H425" s="1850" t="s">
        <v>22</v>
      </c>
      <c r="I425" s="1850" t="s">
        <v>894</v>
      </c>
    </row>
    <row customHeight="1" ht="11.25">
      <c r="A426" s="1850" t="s">
        <v>2246</v>
      </c>
      <c r="B426" s="1850" t="s">
        <v>16</v>
      </c>
      <c r="C426" s="1850" t="s">
        <v>2868</v>
      </c>
      <c r="D426" s="1850" t="s">
        <v>2869</v>
      </c>
      <c r="E426" s="1850" t="s">
        <v>2870</v>
      </c>
      <c r="F426" s="1850" t="s">
        <v>2360</v>
      </c>
      <c r="G426" s="1850" t="s">
        <v>22</v>
      </c>
      <c r="H426" s="1850" t="s">
        <v>22</v>
      </c>
      <c r="I426" s="1850" t="s">
        <v>894</v>
      </c>
    </row>
    <row customHeight="1" ht="11.25">
      <c r="A427" s="1850" t="s">
        <v>2246</v>
      </c>
      <c r="B427" s="1850" t="s">
        <v>16</v>
      </c>
      <c r="C427" s="1850" t="s">
        <v>2886</v>
      </c>
      <c r="D427" s="1850" t="s">
        <v>2887</v>
      </c>
      <c r="E427" s="1850" t="s">
        <v>2888</v>
      </c>
      <c r="F427" s="1850" t="s">
        <v>2477</v>
      </c>
      <c r="G427" s="1850" t="s">
        <v>2889</v>
      </c>
      <c r="H427" s="1850" t="s">
        <v>22</v>
      </c>
      <c r="I427" s="1850" t="s">
        <v>894</v>
      </c>
    </row>
    <row customHeight="1" ht="11.25">
      <c r="A428" s="1850" t="s">
        <v>2246</v>
      </c>
      <c r="B428" s="1850" t="s">
        <v>16</v>
      </c>
      <c r="C428" s="1850" t="s">
        <v>2890</v>
      </c>
      <c r="D428" s="1850" t="s">
        <v>2891</v>
      </c>
      <c r="E428" s="1850" t="s">
        <v>2892</v>
      </c>
      <c r="F428" s="1850" t="s">
        <v>2360</v>
      </c>
      <c r="G428" s="1850" t="s">
        <v>22</v>
      </c>
      <c r="H428" s="1850" t="s">
        <v>22</v>
      </c>
      <c r="I428" s="1850" t="s">
        <v>894</v>
      </c>
    </row>
    <row customHeight="1" ht="11.25">
      <c r="A429" s="1850" t="s">
        <v>2246</v>
      </c>
      <c r="B429" s="1850" t="s">
        <v>16</v>
      </c>
      <c r="C429" s="1850" t="s">
        <v>2906</v>
      </c>
      <c r="D429" s="1850" t="s">
        <v>2907</v>
      </c>
      <c r="E429" s="1850" t="s">
        <v>2908</v>
      </c>
      <c r="F429" s="1850" t="s">
        <v>2360</v>
      </c>
      <c r="G429" s="1850" t="s">
        <v>22</v>
      </c>
      <c r="H429" s="1850" t="s">
        <v>22</v>
      </c>
      <c r="I429" s="1850" t="s">
        <v>894</v>
      </c>
    </row>
    <row customHeight="1" ht="11.25">
      <c r="A430" s="1850" t="s">
        <v>2246</v>
      </c>
      <c r="B430" s="1850" t="s">
        <v>16</v>
      </c>
      <c r="C430" s="1850" t="s">
        <v>2931</v>
      </c>
      <c r="D430" s="1850" t="s">
        <v>2932</v>
      </c>
      <c r="E430" s="1850" t="s">
        <v>2933</v>
      </c>
      <c r="F430" s="1850" t="s">
        <v>2360</v>
      </c>
      <c r="G430" s="1850" t="s">
        <v>2934</v>
      </c>
      <c r="H430" s="1850" t="s">
        <v>22</v>
      </c>
      <c r="I430" s="1850" t="s">
        <v>894</v>
      </c>
    </row>
    <row customHeight="1" ht="11.25">
      <c r="A431" s="1850" t="s">
        <v>2246</v>
      </c>
      <c r="B431" s="1850" t="s">
        <v>16</v>
      </c>
      <c r="C431" s="1850" t="s">
        <v>2939</v>
      </c>
      <c r="D431" s="1850" t="s">
        <v>2940</v>
      </c>
      <c r="E431" s="1850" t="s">
        <v>2941</v>
      </c>
      <c r="F431" s="1850" t="s">
        <v>2675</v>
      </c>
      <c r="G431" s="1850" t="s">
        <v>22</v>
      </c>
      <c r="H431" s="1850" t="s">
        <v>22</v>
      </c>
      <c r="I431" s="1850" t="s">
        <v>894</v>
      </c>
    </row>
    <row customHeight="1" ht="11.25">
      <c r="A432" s="1850" t="s">
        <v>2246</v>
      </c>
      <c r="B432" s="1850" t="s">
        <v>16</v>
      </c>
      <c r="C432" s="1850" t="s">
        <v>2957</v>
      </c>
      <c r="D432" s="1850" t="s">
        <v>2958</v>
      </c>
      <c r="E432" s="1850" t="s">
        <v>2959</v>
      </c>
      <c r="F432" s="1850" t="s">
        <v>2308</v>
      </c>
      <c r="G432" s="1850" t="s">
        <v>2960</v>
      </c>
      <c r="H432" s="1850" t="s">
        <v>22</v>
      </c>
      <c r="I432" s="1850" t="s">
        <v>894</v>
      </c>
    </row>
    <row customHeight="1" ht="11.25">
      <c r="A433" s="1850" t="s">
        <v>2246</v>
      </c>
      <c r="B433" s="1850" t="s">
        <v>16</v>
      </c>
      <c r="C433" s="1850" t="s">
        <v>2961</v>
      </c>
      <c r="D433" s="1850" t="s">
        <v>2962</v>
      </c>
      <c r="E433" s="1850" t="s">
        <v>2963</v>
      </c>
      <c r="F433" s="1850" t="s">
        <v>2308</v>
      </c>
      <c r="G433" s="1850" t="s">
        <v>2960</v>
      </c>
      <c r="H433" s="1850" t="s">
        <v>22</v>
      </c>
      <c r="I433" s="1850" t="s">
        <v>894</v>
      </c>
    </row>
    <row customHeight="1" ht="11.25">
      <c r="A434" s="1850" t="s">
        <v>2246</v>
      </c>
      <c r="B434" s="1850" t="s">
        <v>16</v>
      </c>
      <c r="C434" s="1850" t="s">
        <v>2964</v>
      </c>
      <c r="D434" s="1850" t="s">
        <v>2965</v>
      </c>
      <c r="E434" s="1850" t="s">
        <v>2966</v>
      </c>
      <c r="F434" s="1850" t="s">
        <v>2308</v>
      </c>
      <c r="G434" s="1850" t="s">
        <v>2953</v>
      </c>
      <c r="H434" s="1850" t="s">
        <v>22</v>
      </c>
      <c r="I434" s="1850" t="s">
        <v>894</v>
      </c>
    </row>
    <row customHeight="1" ht="11.25">
      <c r="A435" s="1850" t="s">
        <v>2246</v>
      </c>
      <c r="B435" s="1850" t="s">
        <v>16</v>
      </c>
      <c r="C435" s="1850" t="s">
        <v>2967</v>
      </c>
      <c r="D435" s="1850" t="s">
        <v>2968</v>
      </c>
      <c r="E435" s="1850" t="s">
        <v>2969</v>
      </c>
      <c r="F435" s="1850" t="s">
        <v>2330</v>
      </c>
      <c r="G435" s="1850" t="s">
        <v>2970</v>
      </c>
      <c r="H435" s="1850" t="s">
        <v>22</v>
      </c>
      <c r="I435" s="1850" t="s">
        <v>894</v>
      </c>
    </row>
    <row customHeight="1" ht="11.25">
      <c r="A436" s="1850" t="s">
        <v>2246</v>
      </c>
      <c r="B436" s="1850" t="s">
        <v>16</v>
      </c>
      <c r="C436" s="1850" t="s">
        <v>2971</v>
      </c>
      <c r="D436" s="1850" t="s">
        <v>2972</v>
      </c>
      <c r="E436" s="1850" t="s">
        <v>2973</v>
      </c>
      <c r="F436" s="1850" t="s">
        <v>2477</v>
      </c>
      <c r="G436" s="1850" t="s">
        <v>22</v>
      </c>
      <c r="H436" s="1850" t="s">
        <v>22</v>
      </c>
      <c r="I436" s="1850" t="s">
        <v>894</v>
      </c>
    </row>
    <row customHeight="1" ht="11.25">
      <c r="A437" s="1850" t="s">
        <v>2246</v>
      </c>
      <c r="B437" s="1850" t="s">
        <v>16</v>
      </c>
      <c r="C437" s="1850" t="s">
        <v>2978</v>
      </c>
      <c r="D437" s="1850" t="s">
        <v>2979</v>
      </c>
      <c r="E437" s="1850" t="s">
        <v>2980</v>
      </c>
      <c r="F437" s="1850" t="s">
        <v>2345</v>
      </c>
      <c r="G437" s="1850" t="s">
        <v>22</v>
      </c>
      <c r="H437" s="1850" t="s">
        <v>22</v>
      </c>
      <c r="I437" s="1850" t="s">
        <v>894</v>
      </c>
    </row>
    <row customHeight="1" ht="11.25">
      <c r="A438" s="1850" t="s">
        <v>2246</v>
      </c>
      <c r="B438" s="1850" t="s">
        <v>16</v>
      </c>
      <c r="C438" s="1850" t="s">
        <v>2981</v>
      </c>
      <c r="D438" s="1850" t="s">
        <v>2982</v>
      </c>
      <c r="E438" s="1850" t="s">
        <v>2983</v>
      </c>
      <c r="F438" s="1850" t="s">
        <v>2295</v>
      </c>
      <c r="G438" s="1850" t="s">
        <v>2984</v>
      </c>
      <c r="H438" s="1850" t="s">
        <v>22</v>
      </c>
      <c r="I438" s="1850" t="s">
        <v>894</v>
      </c>
    </row>
    <row customHeight="1" ht="11.25">
      <c r="A439" s="1850" t="s">
        <v>2246</v>
      </c>
      <c r="B439" s="1850" t="s">
        <v>16</v>
      </c>
      <c r="C439" s="1850" t="s">
        <v>2985</v>
      </c>
      <c r="D439" s="1850" t="s">
        <v>2986</v>
      </c>
      <c r="E439" s="1850" t="s">
        <v>2987</v>
      </c>
      <c r="F439" s="1850" t="s">
        <v>2360</v>
      </c>
      <c r="G439" s="1850" t="s">
        <v>22</v>
      </c>
      <c r="H439" s="1850" t="s">
        <v>22</v>
      </c>
      <c r="I439" s="1850" t="s">
        <v>894</v>
      </c>
    </row>
    <row customHeight="1" ht="11.25">
      <c r="A440" s="1850" t="s">
        <v>2246</v>
      </c>
      <c r="B440" s="1850" t="s">
        <v>16</v>
      </c>
      <c r="C440" s="1850" t="s">
        <v>3017</v>
      </c>
      <c r="D440" s="1850" t="s">
        <v>3018</v>
      </c>
      <c r="E440" s="1850" t="s">
        <v>3019</v>
      </c>
      <c r="F440" s="1850" t="s">
        <v>2651</v>
      </c>
      <c r="G440" s="1850" t="s">
        <v>3020</v>
      </c>
      <c r="H440" s="1850" t="s">
        <v>22</v>
      </c>
      <c r="I440" s="1850" t="s">
        <v>894</v>
      </c>
    </row>
    <row customHeight="1" ht="11.25">
      <c r="A441" s="1850" t="s">
        <v>2246</v>
      </c>
      <c r="B441" s="1850" t="s">
        <v>16</v>
      </c>
      <c r="C441" s="1850" t="s">
        <v>3024</v>
      </c>
      <c r="D441" s="1850" t="s">
        <v>3025</v>
      </c>
      <c r="E441" s="1850" t="s">
        <v>3026</v>
      </c>
      <c r="F441" s="1850" t="s">
        <v>2477</v>
      </c>
      <c r="G441" s="1850" t="s">
        <v>22</v>
      </c>
      <c r="H441" s="1850" t="s">
        <v>22</v>
      </c>
      <c r="I441" s="1850" t="s">
        <v>894</v>
      </c>
    </row>
    <row customHeight="1" ht="11.25">
      <c r="A442" s="1850" t="s">
        <v>2246</v>
      </c>
      <c r="B442" s="1850" t="s">
        <v>16</v>
      </c>
      <c r="C442" s="1850" t="s">
        <v>3064</v>
      </c>
      <c r="D442" s="1850" t="s">
        <v>3065</v>
      </c>
      <c r="E442" s="1850" t="s">
        <v>3066</v>
      </c>
      <c r="F442" s="1850" t="s">
        <v>2300</v>
      </c>
      <c r="G442" s="1850" t="s">
        <v>22</v>
      </c>
      <c r="H442" s="1850" t="s">
        <v>22</v>
      </c>
      <c r="I442" s="1850" t="s">
        <v>894</v>
      </c>
    </row>
    <row customHeight="1" ht="11.25">
      <c r="A443" s="1850" t="s">
        <v>2246</v>
      </c>
      <c r="B443" s="1850" t="s">
        <v>16</v>
      </c>
      <c r="C443" s="1850" t="s">
        <v>3070</v>
      </c>
      <c r="D443" s="1850" t="s">
        <v>3071</v>
      </c>
      <c r="E443" s="1850" t="s">
        <v>3072</v>
      </c>
      <c r="F443" s="1850" t="s">
        <v>2263</v>
      </c>
      <c r="G443" s="1850" t="s">
        <v>22</v>
      </c>
      <c r="H443" s="1850" t="s">
        <v>22</v>
      </c>
      <c r="I443" s="1850" t="s">
        <v>894</v>
      </c>
    </row>
    <row customHeight="1" ht="11.25">
      <c r="A444" s="1850" t="s">
        <v>2246</v>
      </c>
      <c r="B444" s="1850" t="s">
        <v>16</v>
      </c>
      <c r="C444" s="1850" t="s">
        <v>3073</v>
      </c>
      <c r="D444" s="1850" t="s">
        <v>3074</v>
      </c>
      <c r="E444" s="1850" t="s">
        <v>3075</v>
      </c>
      <c r="F444" s="1850" t="s">
        <v>2295</v>
      </c>
      <c r="G444" s="1850" t="s">
        <v>3076</v>
      </c>
      <c r="H444" s="1850" t="s">
        <v>22</v>
      </c>
      <c r="I444" s="1850" t="s">
        <v>894</v>
      </c>
    </row>
    <row customHeight="1" ht="11.25">
      <c r="A445" s="1850" t="s">
        <v>2246</v>
      </c>
      <c r="B445" s="1850" t="s">
        <v>16</v>
      </c>
      <c r="C445" s="1850" t="s">
        <v>3077</v>
      </c>
      <c r="D445" s="1850" t="s">
        <v>3078</v>
      </c>
      <c r="E445" s="1850" t="s">
        <v>3079</v>
      </c>
      <c r="F445" s="1850" t="s">
        <v>2768</v>
      </c>
      <c r="G445" s="1850" t="s">
        <v>22</v>
      </c>
      <c r="H445" s="1850" t="s">
        <v>22</v>
      </c>
      <c r="I445" s="1850" t="s">
        <v>894</v>
      </c>
    </row>
    <row customHeight="1" ht="11.25">
      <c r="A446" s="1850" t="s">
        <v>2246</v>
      </c>
      <c r="B446" s="1850" t="s">
        <v>16</v>
      </c>
      <c r="C446" s="1850" t="s">
        <v>3086</v>
      </c>
      <c r="D446" s="1850" t="s">
        <v>3087</v>
      </c>
      <c r="E446" s="1850" t="s">
        <v>3088</v>
      </c>
      <c r="F446" s="1850" t="s">
        <v>2330</v>
      </c>
      <c r="G446" s="1850" t="s">
        <v>22</v>
      </c>
      <c r="H446" s="1850" t="s">
        <v>22</v>
      </c>
      <c r="I446" s="1850" t="s">
        <v>894</v>
      </c>
    </row>
    <row customHeight="1" ht="11.25">
      <c r="A447" s="1850" t="s">
        <v>2246</v>
      </c>
      <c r="B447" s="1850" t="s">
        <v>16</v>
      </c>
      <c r="C447" s="1850" t="s">
        <v>3092</v>
      </c>
      <c r="D447" s="1850" t="s">
        <v>3093</v>
      </c>
      <c r="E447" s="1850" t="s">
        <v>3094</v>
      </c>
      <c r="F447" s="1850" t="s">
        <v>3095</v>
      </c>
      <c r="G447" s="1850" t="s">
        <v>22</v>
      </c>
      <c r="H447" s="1850" t="s">
        <v>22</v>
      </c>
      <c r="I447" s="1850" t="s">
        <v>894</v>
      </c>
    </row>
    <row customHeight="1" ht="11.25">
      <c r="A448" s="1850" t="s">
        <v>2246</v>
      </c>
      <c r="B448" s="1850" t="s">
        <v>16</v>
      </c>
      <c r="C448" s="1850" t="s">
        <v>3096</v>
      </c>
      <c r="D448" s="1850" t="s">
        <v>3097</v>
      </c>
      <c r="E448" s="1850" t="s">
        <v>3098</v>
      </c>
      <c r="F448" s="1850" t="s">
        <v>2287</v>
      </c>
      <c r="G448" s="1850" t="s">
        <v>22</v>
      </c>
      <c r="H448" s="1850" t="s">
        <v>22</v>
      </c>
      <c r="I448" s="1850" t="s">
        <v>894</v>
      </c>
    </row>
    <row customHeight="1" ht="11.25">
      <c r="A449" s="1850" t="s">
        <v>2246</v>
      </c>
      <c r="B449" s="1850" t="s">
        <v>16</v>
      </c>
      <c r="C449" s="1850" t="s">
        <v>3102</v>
      </c>
      <c r="D449" s="1850" t="s">
        <v>3103</v>
      </c>
      <c r="E449" s="1850" t="s">
        <v>3104</v>
      </c>
      <c r="F449" s="1850" t="s">
        <v>3095</v>
      </c>
      <c r="G449" s="1850" t="s">
        <v>22</v>
      </c>
      <c r="H449" s="1850" t="s">
        <v>22</v>
      </c>
      <c r="I449" s="1850" t="s">
        <v>894</v>
      </c>
    </row>
    <row customHeight="1" ht="11.25">
      <c r="A450" s="1850" t="s">
        <v>2246</v>
      </c>
      <c r="B450" s="1850" t="s">
        <v>16</v>
      </c>
      <c r="C450" s="1850" t="s">
        <v>3116</v>
      </c>
      <c r="D450" s="1850" t="s">
        <v>3117</v>
      </c>
      <c r="E450" s="1850" t="s">
        <v>3118</v>
      </c>
      <c r="F450" s="1850" t="s">
        <v>3119</v>
      </c>
      <c r="G450" s="1850" t="s">
        <v>22</v>
      </c>
      <c r="H450" s="1850" t="s">
        <v>22</v>
      </c>
      <c r="I450" s="1850" t="s">
        <v>894</v>
      </c>
    </row>
    <row customHeight="1" ht="11.25">
      <c r="A451" s="1850" t="s">
        <v>2246</v>
      </c>
      <c r="B451" s="1850" t="s">
        <v>16</v>
      </c>
      <c r="C451" s="1850" t="s">
        <v>3120</v>
      </c>
      <c r="D451" s="1850" t="s">
        <v>3121</v>
      </c>
      <c r="E451" s="1850" t="s">
        <v>3122</v>
      </c>
      <c r="F451" s="1850" t="s">
        <v>2300</v>
      </c>
      <c r="G451" s="1850" t="s">
        <v>22</v>
      </c>
      <c r="H451" s="1850" t="s">
        <v>22</v>
      </c>
      <c r="I451" s="1850" t="s">
        <v>894</v>
      </c>
    </row>
    <row customHeight="1" ht="11.25">
      <c r="A452" s="1850" t="s">
        <v>2246</v>
      </c>
      <c r="B452" s="1850" t="s">
        <v>16</v>
      </c>
      <c r="C452" s="1850" t="s">
        <v>3139</v>
      </c>
      <c r="D452" s="1850" t="s">
        <v>3140</v>
      </c>
      <c r="E452" s="1850" t="s">
        <v>3141</v>
      </c>
      <c r="F452" s="1850" t="s">
        <v>2399</v>
      </c>
      <c r="G452" s="1850" t="s">
        <v>22</v>
      </c>
      <c r="H452" s="1850" t="s">
        <v>22</v>
      </c>
      <c r="I452" s="1850" t="s">
        <v>894</v>
      </c>
    </row>
    <row customHeight="1" ht="11.25">
      <c r="A453" s="1850" t="s">
        <v>2246</v>
      </c>
      <c r="B453" s="1850" t="s">
        <v>16</v>
      </c>
      <c r="C453" s="1850" t="s">
        <v>3142</v>
      </c>
      <c r="D453" s="1850" t="s">
        <v>3143</v>
      </c>
      <c r="E453" s="1850" t="s">
        <v>3144</v>
      </c>
      <c r="F453" s="1850" t="s">
        <v>2360</v>
      </c>
      <c r="G453" s="1850" t="s">
        <v>22</v>
      </c>
      <c r="H453" s="1850" t="s">
        <v>22</v>
      </c>
      <c r="I453" s="1850" t="s">
        <v>894</v>
      </c>
    </row>
    <row customHeight="1" ht="11.25">
      <c r="A454" s="1850" t="s">
        <v>2246</v>
      </c>
      <c r="B454" s="1850" t="s">
        <v>16</v>
      </c>
      <c r="C454" s="1850" t="s">
        <v>3154</v>
      </c>
      <c r="D454" s="1850" t="s">
        <v>3155</v>
      </c>
      <c r="E454" s="1850" t="s">
        <v>3156</v>
      </c>
      <c r="F454" s="1850" t="s">
        <v>2291</v>
      </c>
      <c r="G454" s="1850" t="s">
        <v>22</v>
      </c>
      <c r="H454" s="1850" t="s">
        <v>22</v>
      </c>
      <c r="I454" s="1850" t="s">
        <v>894</v>
      </c>
    </row>
    <row customHeight="1" ht="11.25">
      <c r="A455" s="1850" t="s">
        <v>2246</v>
      </c>
      <c r="B455" s="1850" t="s">
        <v>16</v>
      </c>
      <c r="C455" s="1850" t="s">
        <v>3178</v>
      </c>
      <c r="D455" s="1850" t="s">
        <v>3179</v>
      </c>
      <c r="E455" s="1850" t="s">
        <v>3180</v>
      </c>
      <c r="F455" s="1850" t="s">
        <v>2287</v>
      </c>
      <c r="G455" s="1850" t="s">
        <v>3181</v>
      </c>
      <c r="H455" s="1850" t="s">
        <v>22</v>
      </c>
      <c r="I455" s="1850" t="s">
        <v>894</v>
      </c>
    </row>
    <row customHeight="1" ht="11.25">
      <c r="A456" s="1850" t="s">
        <v>2246</v>
      </c>
      <c r="B456" s="1850" t="s">
        <v>16</v>
      </c>
      <c r="C456" s="1850" t="s">
        <v>3573</v>
      </c>
      <c r="D456" s="1850" t="s">
        <v>3574</v>
      </c>
      <c r="E456" s="1850" t="s">
        <v>3575</v>
      </c>
      <c r="F456" s="1850" t="s">
        <v>2399</v>
      </c>
      <c r="G456" s="1850" t="s">
        <v>22</v>
      </c>
      <c r="H456" s="1850" t="s">
        <v>22</v>
      </c>
      <c r="I456" s="1850" t="s">
        <v>894</v>
      </c>
    </row>
    <row customHeight="1" ht="11.25">
      <c r="A457" s="1850" t="s">
        <v>2246</v>
      </c>
      <c r="B457" s="1850" t="s">
        <v>16</v>
      </c>
      <c r="C457" s="1850" t="s">
        <v>3192</v>
      </c>
      <c r="D457" s="1850" t="s">
        <v>3193</v>
      </c>
      <c r="E457" s="1850" t="s">
        <v>3194</v>
      </c>
      <c r="F457" s="1850" t="s">
        <v>3095</v>
      </c>
      <c r="G457" s="1850" t="s">
        <v>3195</v>
      </c>
      <c r="H457" s="1850" t="s">
        <v>22</v>
      </c>
      <c r="I457" s="1850" t="s">
        <v>894</v>
      </c>
    </row>
    <row customHeight="1" ht="11.25">
      <c r="A458" s="1850" t="s">
        <v>2246</v>
      </c>
      <c r="B458" s="1850" t="s">
        <v>16</v>
      </c>
      <c r="C458" s="1850" t="s">
        <v>3196</v>
      </c>
      <c r="D458" s="1850" t="s">
        <v>3197</v>
      </c>
      <c r="E458" s="1850" t="s">
        <v>3198</v>
      </c>
      <c r="F458" s="1850" t="s">
        <v>2300</v>
      </c>
      <c r="G458" s="1850" t="s">
        <v>22</v>
      </c>
      <c r="H458" s="1850" t="s">
        <v>22</v>
      </c>
      <c r="I458" s="1850" t="s">
        <v>894</v>
      </c>
    </row>
    <row customHeight="1" ht="11.25">
      <c r="A459" s="1850" t="s">
        <v>2246</v>
      </c>
      <c r="B459" s="1850" t="s">
        <v>16</v>
      </c>
      <c r="C459" s="1850" t="s">
        <v>3213</v>
      </c>
      <c r="D459" s="1850" t="s">
        <v>3214</v>
      </c>
      <c r="E459" s="1850" t="s">
        <v>3215</v>
      </c>
      <c r="F459" s="1850" t="s">
        <v>3095</v>
      </c>
      <c r="G459" s="1850" t="s">
        <v>22</v>
      </c>
      <c r="H459" s="1850" t="s">
        <v>22</v>
      </c>
      <c r="I459" s="1850" t="s">
        <v>894</v>
      </c>
    </row>
    <row customHeight="1" ht="11.25">
      <c r="A460" s="1850" t="s">
        <v>2246</v>
      </c>
      <c r="B460" s="1850" t="s">
        <v>16</v>
      </c>
      <c r="C460" s="1850" t="s">
        <v>3216</v>
      </c>
      <c r="D460" s="1850" t="s">
        <v>3217</v>
      </c>
      <c r="E460" s="1850" t="s">
        <v>3218</v>
      </c>
      <c r="F460" s="1850" t="s">
        <v>2399</v>
      </c>
      <c r="G460" s="1850" t="s">
        <v>22</v>
      </c>
      <c r="H460" s="1850" t="s">
        <v>22</v>
      </c>
      <c r="I460" s="1850" t="s">
        <v>894</v>
      </c>
    </row>
    <row customHeight="1" ht="11.25">
      <c r="A461" s="1850" t="s">
        <v>2246</v>
      </c>
      <c r="B461" s="1850" t="s">
        <v>16</v>
      </c>
      <c r="C461" s="1850" t="s">
        <v>3222</v>
      </c>
      <c r="D461" s="1850" t="s">
        <v>3223</v>
      </c>
      <c r="E461" s="1850" t="s">
        <v>3224</v>
      </c>
      <c r="F461" s="1850" t="s">
        <v>2768</v>
      </c>
      <c r="G461" s="1850" t="s">
        <v>3225</v>
      </c>
      <c r="H461" s="1850" t="s">
        <v>22</v>
      </c>
      <c r="I461" s="1850" t="s">
        <v>894</v>
      </c>
    </row>
    <row customHeight="1" ht="11.25">
      <c r="A462" s="1850" t="s">
        <v>2246</v>
      </c>
      <c r="B462" s="1850" t="s">
        <v>16</v>
      </c>
      <c r="C462" s="1850" t="s">
        <v>3234</v>
      </c>
      <c r="D462" s="1850" t="s">
        <v>3235</v>
      </c>
      <c r="E462" s="1850" t="s">
        <v>3236</v>
      </c>
      <c r="F462" s="1850" t="s">
        <v>2300</v>
      </c>
      <c r="G462" s="1850" t="s">
        <v>22</v>
      </c>
      <c r="H462" s="1850" t="s">
        <v>22</v>
      </c>
      <c r="I462" s="1850" t="s">
        <v>894</v>
      </c>
    </row>
    <row customHeight="1" ht="11.25">
      <c r="A463" s="1850" t="s">
        <v>2246</v>
      </c>
      <c r="B463" s="1850" t="s">
        <v>16</v>
      </c>
      <c r="C463" s="1850" t="s">
        <v>3237</v>
      </c>
      <c r="D463" s="1850" t="s">
        <v>3238</v>
      </c>
      <c r="E463" s="1850" t="s">
        <v>3239</v>
      </c>
      <c r="F463" s="1850" t="s">
        <v>2345</v>
      </c>
      <c r="G463" s="1850" t="s">
        <v>22</v>
      </c>
      <c r="H463" s="1850" t="s">
        <v>22</v>
      </c>
      <c r="I463" s="1850" t="s">
        <v>894</v>
      </c>
    </row>
    <row customHeight="1" ht="11.25">
      <c r="A464" s="1850" t="s">
        <v>2246</v>
      </c>
      <c r="B464" s="1850" t="s">
        <v>16</v>
      </c>
      <c r="C464" s="1850" t="s">
        <v>3240</v>
      </c>
      <c r="D464" s="1850" t="s">
        <v>3238</v>
      </c>
      <c r="E464" s="1850" t="s">
        <v>3239</v>
      </c>
      <c r="F464" s="1850" t="s">
        <v>3241</v>
      </c>
      <c r="G464" s="1850" t="s">
        <v>22</v>
      </c>
      <c r="H464" s="1850" t="s">
        <v>22</v>
      </c>
      <c r="I464" s="1850" t="s">
        <v>894</v>
      </c>
    </row>
    <row customHeight="1" ht="11.25">
      <c r="A465" s="1850" t="s">
        <v>2246</v>
      </c>
      <c r="B465" s="1850" t="s">
        <v>16</v>
      </c>
      <c r="C465" s="1850" t="s">
        <v>3255</v>
      </c>
      <c r="D465" s="1850" t="s">
        <v>3256</v>
      </c>
      <c r="E465" s="1850" t="s">
        <v>3257</v>
      </c>
      <c r="F465" s="1850" t="s">
        <v>2768</v>
      </c>
      <c r="G465" s="1850" t="s">
        <v>22</v>
      </c>
      <c r="H465" s="1850" t="s">
        <v>22</v>
      </c>
      <c r="I465" s="1850" t="s">
        <v>894</v>
      </c>
    </row>
    <row customHeight="1" ht="11.25">
      <c r="A466" s="1850" t="s">
        <v>2246</v>
      </c>
      <c r="B466" s="1850" t="s">
        <v>16</v>
      </c>
      <c r="C466" s="1850" t="s">
        <v>3265</v>
      </c>
      <c r="D466" s="1850" t="s">
        <v>3263</v>
      </c>
      <c r="E466" s="1850" t="s">
        <v>3266</v>
      </c>
      <c r="F466" s="1850" t="s">
        <v>2258</v>
      </c>
      <c r="G466" s="1850" t="s">
        <v>3267</v>
      </c>
      <c r="H466" s="1850" t="s">
        <v>22</v>
      </c>
      <c r="I466" s="1850" t="s">
        <v>894</v>
      </c>
    </row>
    <row customHeight="1" ht="11.25">
      <c r="A467" s="1850" t="s">
        <v>2246</v>
      </c>
      <c r="B467" s="1850" t="s">
        <v>16</v>
      </c>
      <c r="C467" s="1850" t="s">
        <v>3271</v>
      </c>
      <c r="D467" s="1850" t="s">
        <v>3272</v>
      </c>
      <c r="E467" s="1850" t="s">
        <v>3273</v>
      </c>
      <c r="F467" s="1850" t="s">
        <v>2263</v>
      </c>
      <c r="G467" s="1850" t="s">
        <v>22</v>
      </c>
      <c r="H467" s="1850" t="s">
        <v>22</v>
      </c>
      <c r="I467" s="1850" t="s">
        <v>894</v>
      </c>
    </row>
    <row customHeight="1" ht="11.25">
      <c r="A468" s="1850" t="s">
        <v>2246</v>
      </c>
      <c r="B468" s="1850" t="s">
        <v>16</v>
      </c>
      <c r="C468" s="1850" t="s">
        <v>3285</v>
      </c>
      <c r="D468" s="1850" t="s">
        <v>3286</v>
      </c>
      <c r="E468" s="1850" t="s">
        <v>3287</v>
      </c>
      <c r="F468" s="1850" t="s">
        <v>2558</v>
      </c>
      <c r="G468" s="1850" t="s">
        <v>22</v>
      </c>
      <c r="H468" s="1850" t="s">
        <v>22</v>
      </c>
      <c r="I468" s="1850" t="s">
        <v>894</v>
      </c>
    </row>
    <row customHeight="1" ht="11.25">
      <c r="A469" s="1850" t="s">
        <v>2246</v>
      </c>
      <c r="B469" s="1850" t="s">
        <v>16</v>
      </c>
      <c r="C469" s="1850" t="s">
        <v>3294</v>
      </c>
      <c r="D469" s="1850" t="s">
        <v>3295</v>
      </c>
      <c r="E469" s="1850" t="s">
        <v>3296</v>
      </c>
      <c r="F469" s="1850" t="s">
        <v>2300</v>
      </c>
      <c r="G469" s="1850" t="s">
        <v>22</v>
      </c>
      <c r="H469" s="1850" t="s">
        <v>22</v>
      </c>
      <c r="I469" s="1850" t="s">
        <v>894</v>
      </c>
    </row>
    <row customHeight="1" ht="11.25">
      <c r="A470" s="1850" t="s">
        <v>2246</v>
      </c>
      <c r="B470" s="1850" t="s">
        <v>16</v>
      </c>
      <c r="C470" s="1850" t="s">
        <v>3297</v>
      </c>
      <c r="D470" s="1850" t="s">
        <v>3298</v>
      </c>
      <c r="E470" s="1850" t="s">
        <v>3299</v>
      </c>
      <c r="F470" s="1850" t="s">
        <v>2690</v>
      </c>
      <c r="G470" s="1850" t="s">
        <v>22</v>
      </c>
      <c r="H470" s="1850" t="s">
        <v>22</v>
      </c>
      <c r="I470" s="1850" t="s">
        <v>894</v>
      </c>
    </row>
    <row customHeight="1" ht="11.25">
      <c r="A471" s="1850" t="s">
        <v>2246</v>
      </c>
      <c r="B471" s="1850" t="s">
        <v>16</v>
      </c>
      <c r="C471" s="1850" t="s">
        <v>3300</v>
      </c>
      <c r="D471" s="1850" t="s">
        <v>3301</v>
      </c>
      <c r="E471" s="1850" t="s">
        <v>3302</v>
      </c>
      <c r="F471" s="1850" t="s">
        <v>2690</v>
      </c>
      <c r="G471" s="1850" t="s">
        <v>22</v>
      </c>
      <c r="H471" s="1850" t="s">
        <v>22</v>
      </c>
      <c r="I471" s="1850" t="s">
        <v>894</v>
      </c>
    </row>
    <row customHeight="1" ht="11.25">
      <c r="A472" s="1850" t="s">
        <v>2246</v>
      </c>
      <c r="B472" s="1850" t="s">
        <v>16</v>
      </c>
      <c r="C472" s="1850" t="s">
        <v>3336</v>
      </c>
      <c r="D472" s="1850" t="s">
        <v>3337</v>
      </c>
      <c r="E472" s="1850" t="s">
        <v>3338</v>
      </c>
      <c r="F472" s="1850" t="s">
        <v>2258</v>
      </c>
      <c r="G472" s="1850" t="s">
        <v>22</v>
      </c>
      <c r="H472" s="1850" t="s">
        <v>22</v>
      </c>
      <c r="I472" s="1850" t="s">
        <v>894</v>
      </c>
    </row>
    <row customHeight="1" ht="11.25">
      <c r="A473" s="1850" t="s">
        <v>2246</v>
      </c>
      <c r="B473" s="1850" t="s">
        <v>16</v>
      </c>
      <c r="C473" s="1850" t="s">
        <v>3339</v>
      </c>
      <c r="D473" s="1850" t="s">
        <v>3340</v>
      </c>
      <c r="E473" s="1850" t="s">
        <v>3341</v>
      </c>
      <c r="F473" s="1850" t="s">
        <v>3095</v>
      </c>
      <c r="G473" s="1850" t="s">
        <v>22</v>
      </c>
      <c r="H473" s="1850" t="s">
        <v>22</v>
      </c>
      <c r="I473" s="1850" t="s">
        <v>894</v>
      </c>
    </row>
    <row customHeight="1" ht="11.25">
      <c r="A474" s="1850" t="s">
        <v>2246</v>
      </c>
      <c r="B474" s="1850" t="s">
        <v>16</v>
      </c>
      <c r="C474" s="1850" t="s">
        <v>3348</v>
      </c>
      <c r="D474" s="1850" t="s">
        <v>3349</v>
      </c>
      <c r="E474" s="1850" t="s">
        <v>3350</v>
      </c>
      <c r="F474" s="1850" t="s">
        <v>2263</v>
      </c>
      <c r="G474" s="1850" t="s">
        <v>3351</v>
      </c>
      <c r="H474" s="1850" t="s">
        <v>22</v>
      </c>
      <c r="I474" s="1850" t="s">
        <v>894</v>
      </c>
    </row>
    <row customHeight="1" ht="11.25">
      <c r="A475" s="1850" t="s">
        <v>2246</v>
      </c>
      <c r="B475" s="1850" t="s">
        <v>16</v>
      </c>
      <c r="C475" s="1850" t="s">
        <v>3359</v>
      </c>
      <c r="D475" s="1850" t="s">
        <v>3360</v>
      </c>
      <c r="E475" s="1850" t="s">
        <v>3361</v>
      </c>
      <c r="F475" s="1850" t="s">
        <v>2291</v>
      </c>
      <c r="G475" s="1850" t="s">
        <v>22</v>
      </c>
      <c r="H475" s="1850" t="s">
        <v>22</v>
      </c>
      <c r="I475" s="1850" t="s">
        <v>894</v>
      </c>
    </row>
    <row customHeight="1" ht="11.25">
      <c r="A476" s="1850" t="s">
        <v>2246</v>
      </c>
      <c r="B476" s="1850" t="s">
        <v>16</v>
      </c>
      <c r="C476" s="1850" t="s">
        <v>3362</v>
      </c>
      <c r="D476" s="1850" t="s">
        <v>3363</v>
      </c>
      <c r="E476" s="1850" t="s">
        <v>3364</v>
      </c>
      <c r="F476" s="1850" t="s">
        <v>2254</v>
      </c>
      <c r="G476" s="1850" t="s">
        <v>22</v>
      </c>
      <c r="H476" s="1850" t="s">
        <v>22</v>
      </c>
      <c r="I476" s="1850" t="s">
        <v>894</v>
      </c>
    </row>
    <row customHeight="1" ht="11.25">
      <c r="A477" s="1850" t="s">
        <v>2246</v>
      </c>
      <c r="B477" s="1850" t="s">
        <v>16</v>
      </c>
      <c r="C477" s="1850" t="s">
        <v>3380</v>
      </c>
      <c r="D477" s="1850" t="s">
        <v>3381</v>
      </c>
      <c r="E477" s="1850" t="s">
        <v>3382</v>
      </c>
      <c r="F477" s="1850" t="s">
        <v>3095</v>
      </c>
      <c r="G477" s="1850" t="s">
        <v>22</v>
      </c>
      <c r="H477" s="1850" t="s">
        <v>22</v>
      </c>
      <c r="I477" s="1850" t="s">
        <v>894</v>
      </c>
    </row>
    <row customHeight="1" ht="11.25">
      <c r="A478" s="1850" t="s">
        <v>2246</v>
      </c>
      <c r="B478" s="1850" t="s">
        <v>16</v>
      </c>
      <c r="C478" s="1850" t="s">
        <v>3388</v>
      </c>
      <c r="D478" s="1850" t="s">
        <v>3389</v>
      </c>
      <c r="E478" s="1850" t="s">
        <v>3390</v>
      </c>
      <c r="F478" s="1850" t="s">
        <v>2844</v>
      </c>
      <c r="G478" s="1850" t="s">
        <v>3391</v>
      </c>
      <c r="H478" s="1850" t="s">
        <v>22</v>
      </c>
      <c r="I478" s="1850" t="s">
        <v>894</v>
      </c>
    </row>
    <row customHeight="1" ht="11.25">
      <c r="A479" s="1850" t="s">
        <v>2246</v>
      </c>
      <c r="B479" s="1850" t="s">
        <v>16</v>
      </c>
      <c r="C479" s="1850" t="s">
        <v>3392</v>
      </c>
      <c r="D479" s="1850" t="s">
        <v>3393</v>
      </c>
      <c r="E479" s="1850" t="s">
        <v>3394</v>
      </c>
      <c r="F479" s="1850" t="s">
        <v>3095</v>
      </c>
      <c r="G479" s="1850" t="s">
        <v>22</v>
      </c>
      <c r="H479" s="1850" t="s">
        <v>22</v>
      </c>
      <c r="I479" s="1850" t="s">
        <v>894</v>
      </c>
    </row>
    <row customHeight="1" ht="11.25">
      <c r="A480" s="1850" t="s">
        <v>2246</v>
      </c>
      <c r="B480" s="1850" t="s">
        <v>16</v>
      </c>
      <c r="C480" s="1850" t="s">
        <v>3398</v>
      </c>
      <c r="D480" s="1850" t="s">
        <v>3399</v>
      </c>
      <c r="E480" s="1850" t="s">
        <v>3400</v>
      </c>
      <c r="F480" s="1850" t="s">
        <v>2263</v>
      </c>
      <c r="G480" s="1850" t="s">
        <v>22</v>
      </c>
      <c r="H480" s="1850" t="s">
        <v>22</v>
      </c>
      <c r="I480" s="1850" t="s">
        <v>894</v>
      </c>
    </row>
    <row customHeight="1" ht="11.25">
      <c r="A481" s="1850" t="s">
        <v>2246</v>
      </c>
      <c r="B481" s="1850" t="s">
        <v>16</v>
      </c>
      <c r="C481" s="1850" t="s">
        <v>3401</v>
      </c>
      <c r="D481" s="1850" t="s">
        <v>3402</v>
      </c>
      <c r="E481" s="1850" t="s">
        <v>3403</v>
      </c>
      <c r="F481" s="1850" t="s">
        <v>2291</v>
      </c>
      <c r="G481" s="1850" t="s">
        <v>22</v>
      </c>
      <c r="H481" s="1850" t="s">
        <v>22</v>
      </c>
      <c r="I481" s="1850" t="s">
        <v>894</v>
      </c>
    </row>
    <row customHeight="1" ht="11.25">
      <c r="A482" s="1850" t="s">
        <v>2246</v>
      </c>
      <c r="B482" s="1850" t="s">
        <v>16</v>
      </c>
      <c r="C482" s="1850" t="s">
        <v>3408</v>
      </c>
      <c r="D482" s="1850" t="s">
        <v>3409</v>
      </c>
      <c r="E482" s="1850" t="s">
        <v>3410</v>
      </c>
      <c r="F482" s="1850" t="s">
        <v>3411</v>
      </c>
      <c r="G482" s="1850" t="s">
        <v>22</v>
      </c>
      <c r="H482" s="1850" t="s">
        <v>22</v>
      </c>
      <c r="I482" s="1850" t="s">
        <v>894</v>
      </c>
    </row>
    <row customHeight="1" ht="11.25">
      <c r="A483" s="1850" t="s">
        <v>2246</v>
      </c>
      <c r="B483" s="1850" t="s">
        <v>16</v>
      </c>
      <c r="C483" s="1850" t="s">
        <v>3576</v>
      </c>
      <c r="D483" s="1850" t="s">
        <v>3577</v>
      </c>
      <c r="E483" s="1850" t="s">
        <v>3578</v>
      </c>
      <c r="F483" s="1850" t="s">
        <v>2360</v>
      </c>
      <c r="G483" s="1850" t="s">
        <v>3579</v>
      </c>
      <c r="H483" s="1850" t="s">
        <v>22</v>
      </c>
      <c r="I483" s="1850" t="s">
        <v>894</v>
      </c>
    </row>
    <row customHeight="1" ht="11.25">
      <c r="A484" s="1850" t="s">
        <v>2246</v>
      </c>
      <c r="B484" s="1850" t="s">
        <v>16</v>
      </c>
      <c r="C484" s="1850" t="s">
        <v>3580</v>
      </c>
      <c r="D484" s="1850" t="s">
        <v>3581</v>
      </c>
      <c r="E484" s="1850" t="s">
        <v>3582</v>
      </c>
      <c r="F484" s="1850" t="s">
        <v>2768</v>
      </c>
      <c r="G484" s="1850" t="s">
        <v>22</v>
      </c>
      <c r="H484" s="1850" t="s">
        <v>22</v>
      </c>
      <c r="I484" s="1850" t="s">
        <v>894</v>
      </c>
    </row>
    <row customHeight="1" ht="11.25">
      <c r="A485" s="1850" t="s">
        <v>2246</v>
      </c>
      <c r="B485" s="1850" t="s">
        <v>16</v>
      </c>
      <c r="C485" s="1850" t="s">
        <v>3448</v>
      </c>
      <c r="D485" s="1850" t="s">
        <v>3449</v>
      </c>
      <c r="E485" s="1850" t="s">
        <v>3450</v>
      </c>
      <c r="F485" s="1850" t="s">
        <v>2399</v>
      </c>
      <c r="G485" s="1850" t="s">
        <v>22</v>
      </c>
      <c r="H485" s="1850" t="s">
        <v>22</v>
      </c>
      <c r="I485" s="1850" t="s">
        <v>894</v>
      </c>
    </row>
    <row customHeight="1" ht="11.25">
      <c r="A486" s="1850" t="s">
        <v>2246</v>
      </c>
      <c r="B486" s="1850" t="s">
        <v>16</v>
      </c>
      <c r="C486" s="1850" t="s">
        <v>3451</v>
      </c>
      <c r="D486" s="1850" t="s">
        <v>3452</v>
      </c>
      <c r="E486" s="1850" t="s">
        <v>3453</v>
      </c>
      <c r="F486" s="1850" t="s">
        <v>3188</v>
      </c>
      <c r="G486" s="1850" t="s">
        <v>22</v>
      </c>
      <c r="H486" s="1850" t="s">
        <v>22</v>
      </c>
      <c r="I486" s="1850" t="s">
        <v>894</v>
      </c>
    </row>
    <row customHeight="1" ht="11.25">
      <c r="A487" s="1850" t="s">
        <v>2246</v>
      </c>
      <c r="B487" s="1850" t="s">
        <v>16</v>
      </c>
      <c r="C487" s="1850" t="s">
        <v>3583</v>
      </c>
      <c r="D487" s="1850" t="s">
        <v>3584</v>
      </c>
      <c r="E487" s="1850" t="s">
        <v>3585</v>
      </c>
      <c r="F487" s="1850" t="s">
        <v>2287</v>
      </c>
      <c r="G487" s="1850" t="s">
        <v>22</v>
      </c>
      <c r="H487" s="1850" t="s">
        <v>22</v>
      </c>
      <c r="I487" s="1850" t="s">
        <v>894</v>
      </c>
    </row>
    <row customHeight="1" ht="11.25">
      <c r="A488" s="1850" t="s">
        <v>2246</v>
      </c>
      <c r="B488" s="1850" t="s">
        <v>16</v>
      </c>
      <c r="C488" s="1850" t="s">
        <v>3488</v>
      </c>
      <c r="D488" s="1850" t="s">
        <v>3489</v>
      </c>
      <c r="E488" s="1850" t="s">
        <v>3490</v>
      </c>
      <c r="F488" s="1850" t="s">
        <v>2300</v>
      </c>
      <c r="G488" s="1850" t="s">
        <v>22</v>
      </c>
      <c r="H488" s="1850" t="s">
        <v>22</v>
      </c>
      <c r="I488" s="1850" t="s">
        <v>894</v>
      </c>
    </row>
    <row customHeight="1" ht="11.25">
      <c r="A489" s="1850" t="s">
        <v>2246</v>
      </c>
      <c r="B489" s="1850" t="s">
        <v>16</v>
      </c>
      <c r="C489" s="1850" t="s">
        <v>3499</v>
      </c>
      <c r="D489" s="1850" t="s">
        <v>3500</v>
      </c>
      <c r="E489" s="1850" t="s">
        <v>3501</v>
      </c>
      <c r="F489" s="1850" t="s">
        <v>2360</v>
      </c>
      <c r="G489" s="1850" t="s">
        <v>22</v>
      </c>
      <c r="H489" s="1850" t="s">
        <v>22</v>
      </c>
      <c r="I489" s="1850" t="s">
        <v>894</v>
      </c>
    </row>
    <row customHeight="1" ht="11.25">
      <c r="A490" s="1850" t="s">
        <v>2246</v>
      </c>
      <c r="B490" s="1850" t="s">
        <v>16</v>
      </c>
      <c r="C490" s="1850" t="s">
        <v>3507</v>
      </c>
      <c r="D490" s="1850" t="s">
        <v>3508</v>
      </c>
      <c r="E490" s="1850" t="s">
        <v>3509</v>
      </c>
      <c r="F490" s="1850" t="s">
        <v>3095</v>
      </c>
      <c r="G490" s="1850" t="s">
        <v>2375</v>
      </c>
      <c r="H490" s="1850" t="s">
        <v>22</v>
      </c>
      <c r="I490" s="1850" t="s">
        <v>894</v>
      </c>
    </row>
    <row customHeight="1" ht="11.25">
      <c r="A491" s="1850" t="s">
        <v>2246</v>
      </c>
      <c r="B491" s="1850" t="s">
        <v>16</v>
      </c>
      <c r="C491" s="1850" t="s">
        <v>3516</v>
      </c>
      <c r="D491" s="1850" t="s">
        <v>3517</v>
      </c>
      <c r="E491" s="1850" t="s">
        <v>3518</v>
      </c>
      <c r="F491" s="1850" t="s">
        <v>3519</v>
      </c>
      <c r="G491" s="1850" t="s">
        <v>3520</v>
      </c>
      <c r="H491" s="1850" t="s">
        <v>22</v>
      </c>
      <c r="I491" s="1850" t="s">
        <v>894</v>
      </c>
    </row>
    <row customHeight="1" ht="11.25">
      <c r="A492" s="1850" t="s">
        <v>2246</v>
      </c>
      <c r="B492" s="1850" t="s">
        <v>16</v>
      </c>
      <c r="C492" s="1850" t="s">
        <v>3521</v>
      </c>
      <c r="D492" s="1850" t="s">
        <v>3522</v>
      </c>
      <c r="E492" s="1850" t="s">
        <v>3523</v>
      </c>
      <c r="F492" s="1850" t="s">
        <v>3119</v>
      </c>
      <c r="G492" s="1850" t="s">
        <v>22</v>
      </c>
      <c r="H492" s="1850" t="s">
        <v>22</v>
      </c>
      <c r="I492" s="1850" t="s">
        <v>894</v>
      </c>
    </row>
    <row customHeight="1" ht="11.25">
      <c r="A493" s="1850" t="s">
        <v>2246</v>
      </c>
      <c r="B493" s="1850" t="s">
        <v>16</v>
      </c>
      <c r="C493" s="1850" t="s">
        <v>3537</v>
      </c>
      <c r="D493" s="1850" t="s">
        <v>3538</v>
      </c>
      <c r="E493" s="1850" t="s">
        <v>3539</v>
      </c>
      <c r="F493" s="1850" t="s">
        <v>3188</v>
      </c>
      <c r="G493" s="1850" t="s">
        <v>22</v>
      </c>
      <c r="H493" s="1850" t="s">
        <v>22</v>
      </c>
      <c r="I493" s="1850" t="s">
        <v>894</v>
      </c>
    </row>
    <row customHeight="1" ht="11.25">
      <c r="A494" s="1850" t="s">
        <v>2246</v>
      </c>
      <c r="B494" s="1850" t="s">
        <v>16</v>
      </c>
      <c r="C494" s="1850" t="s">
        <v>3544</v>
      </c>
      <c r="D494" s="1850" t="s">
        <v>3545</v>
      </c>
      <c r="E494" s="1850" t="s">
        <v>3546</v>
      </c>
      <c r="F494" s="1850" t="s">
        <v>3547</v>
      </c>
      <c r="G494" s="1850" t="s">
        <v>22</v>
      </c>
      <c r="H494" s="1850" t="s">
        <v>22</v>
      </c>
      <c r="I494" s="1850" t="s">
        <v>894</v>
      </c>
    </row>
    <row customHeight="1" ht="11.25">
      <c r="A495" s="1850" t="s">
        <v>2246</v>
      </c>
      <c r="B495" s="1850" t="s">
        <v>16</v>
      </c>
      <c r="C495" s="1850" t="s">
        <v>3568</v>
      </c>
      <c r="D495" s="1850" t="s">
        <v>3569</v>
      </c>
      <c r="E495" s="1850" t="s">
        <v>3570</v>
      </c>
      <c r="F495" s="1850" t="s">
        <v>3571</v>
      </c>
      <c r="G495" s="1850" t="s">
        <v>3572</v>
      </c>
      <c r="H495" s="1850" t="s">
        <v>22</v>
      </c>
      <c r="I495" s="1850" t="s">
        <v>894</v>
      </c>
    </row>
    <row customHeight="1" ht="11.25">
      <c r="A496" s="1850" t="s">
        <v>2246</v>
      </c>
      <c r="B496" s="1850" t="s">
        <v>16</v>
      </c>
      <c r="C496" s="1850" t="s">
        <v>3586</v>
      </c>
      <c r="D496" s="1850" t="s">
        <v>3587</v>
      </c>
      <c r="E496" s="1850" t="s">
        <v>3588</v>
      </c>
      <c r="F496" s="1850" t="s">
        <v>2263</v>
      </c>
      <c r="G496" s="1850" t="s">
        <v>3589</v>
      </c>
      <c r="H496" s="1850" t="s">
        <v>22</v>
      </c>
      <c r="I496" s="1850" t="s">
        <v>854</v>
      </c>
    </row>
    <row customHeight="1" ht="11.25">
      <c r="A497" s="1850" t="s">
        <v>2246</v>
      </c>
      <c r="B497" s="1850" t="s">
        <v>16</v>
      </c>
      <c r="C497" s="1850" t="s">
        <v>3590</v>
      </c>
      <c r="D497" s="1850" t="s">
        <v>3591</v>
      </c>
      <c r="E497" s="1850" t="s">
        <v>3592</v>
      </c>
      <c r="F497" s="1850" t="s">
        <v>2728</v>
      </c>
      <c r="G497" s="1850" t="s">
        <v>22</v>
      </c>
      <c r="H497" s="1850" t="s">
        <v>22</v>
      </c>
      <c r="I497" s="1850" t="s">
        <v>854</v>
      </c>
    </row>
    <row customHeight="1" ht="11.25">
      <c r="A498" s="1850" t="s">
        <v>2246</v>
      </c>
      <c r="B498" s="1850" t="s">
        <v>16</v>
      </c>
      <c r="C498" s="1850" t="s">
        <v>2251</v>
      </c>
      <c r="D498" s="1850" t="s">
        <v>2252</v>
      </c>
      <c r="E498" s="1850" t="s">
        <v>2253</v>
      </c>
      <c r="F498" s="1850" t="s">
        <v>2254</v>
      </c>
      <c r="G498" s="1850" t="s">
        <v>22</v>
      </c>
      <c r="H498" s="1850" t="s">
        <v>22</v>
      </c>
      <c r="I498" s="1850" t="s">
        <v>854</v>
      </c>
    </row>
    <row customHeight="1" ht="11.25">
      <c r="A499" s="1850" t="s">
        <v>2246</v>
      </c>
      <c r="B499" s="1850" t="s">
        <v>16</v>
      </c>
      <c r="C499" s="1850" t="s">
        <v>2255</v>
      </c>
      <c r="D499" s="1850" t="s">
        <v>2256</v>
      </c>
      <c r="E499" s="1850" t="s">
        <v>2257</v>
      </c>
      <c r="F499" s="1850" t="s">
        <v>2258</v>
      </c>
      <c r="G499" s="1850" t="s">
        <v>2259</v>
      </c>
      <c r="H499" s="1850" t="s">
        <v>22</v>
      </c>
      <c r="I499" s="1850" t="s">
        <v>854</v>
      </c>
    </row>
    <row customHeight="1" ht="11.25">
      <c r="A500" s="1850" t="s">
        <v>2246</v>
      </c>
      <c r="B500" s="1850" t="s">
        <v>16</v>
      </c>
      <c r="C500" s="1850" t="s">
        <v>2268</v>
      </c>
      <c r="D500" s="1850" t="s">
        <v>2269</v>
      </c>
      <c r="E500" s="1850" t="s">
        <v>2270</v>
      </c>
      <c r="F500" s="1850" t="s">
        <v>2271</v>
      </c>
      <c r="G500" s="1850" t="s">
        <v>22</v>
      </c>
      <c r="H500" s="1850" t="s">
        <v>22</v>
      </c>
      <c r="I500" s="1850" t="s">
        <v>854</v>
      </c>
    </row>
    <row customHeight="1" ht="11.25">
      <c r="A501" s="1850" t="s">
        <v>2246</v>
      </c>
      <c r="B501" s="1850" t="s">
        <v>16</v>
      </c>
      <c r="C501" s="1850" t="s">
        <v>2272</v>
      </c>
      <c r="D501" s="1850" t="s">
        <v>2273</v>
      </c>
      <c r="E501" s="1850" t="s">
        <v>2274</v>
      </c>
      <c r="F501" s="1850" t="s">
        <v>2275</v>
      </c>
      <c r="G501" s="1850" t="s">
        <v>22</v>
      </c>
      <c r="H501" s="1850" t="s">
        <v>22</v>
      </c>
      <c r="I501" s="1850" t="s">
        <v>854</v>
      </c>
    </row>
    <row customHeight="1" ht="11.25">
      <c r="A502" s="1850" t="s">
        <v>2246</v>
      </c>
      <c r="B502" s="1850" t="s">
        <v>16</v>
      </c>
      <c r="C502" s="1850" t="s">
        <v>3593</v>
      </c>
      <c r="D502" s="1850" t="s">
        <v>3594</v>
      </c>
      <c r="E502" s="1850" t="s">
        <v>3595</v>
      </c>
      <c r="F502" s="1850" t="s">
        <v>2422</v>
      </c>
      <c r="G502" s="1850" t="s">
        <v>22</v>
      </c>
      <c r="H502" s="1850" t="s">
        <v>22</v>
      </c>
      <c r="I502" s="1850" t="s">
        <v>854</v>
      </c>
    </row>
    <row customHeight="1" ht="11.25">
      <c r="A503" s="1850" t="s">
        <v>2246</v>
      </c>
      <c r="B503" s="1850" t="s">
        <v>16</v>
      </c>
      <c r="C503" s="1850" t="s">
        <v>3596</v>
      </c>
      <c r="D503" s="1850" t="s">
        <v>3597</v>
      </c>
      <c r="E503" s="1850" t="s">
        <v>3598</v>
      </c>
      <c r="F503" s="1850" t="s">
        <v>2382</v>
      </c>
      <c r="G503" s="1850" t="s">
        <v>22</v>
      </c>
      <c r="H503" s="1850" t="s">
        <v>22</v>
      </c>
      <c r="I503" s="1850" t="s">
        <v>854</v>
      </c>
    </row>
    <row customHeight="1" ht="11.25">
      <c r="A504" s="1850" t="s">
        <v>2246</v>
      </c>
      <c r="B504" s="1850" t="s">
        <v>16</v>
      </c>
      <c r="C504" s="1850" t="s">
        <v>3599</v>
      </c>
      <c r="D504" s="1850" t="s">
        <v>3600</v>
      </c>
      <c r="E504" s="1850" t="s">
        <v>3601</v>
      </c>
      <c r="F504" s="1850" t="s">
        <v>2382</v>
      </c>
      <c r="G504" s="1850" t="s">
        <v>22</v>
      </c>
      <c r="H504" s="1850" t="s">
        <v>22</v>
      </c>
      <c r="I504" s="1850" t="s">
        <v>854</v>
      </c>
    </row>
    <row customHeight="1" ht="11.25">
      <c r="A505" s="1850" t="s">
        <v>2246</v>
      </c>
      <c r="B505" s="1850" t="s">
        <v>16</v>
      </c>
      <c r="C505" s="1850" t="s">
        <v>3602</v>
      </c>
      <c r="D505" s="1850" t="s">
        <v>3603</v>
      </c>
      <c r="E505" s="1850" t="s">
        <v>3604</v>
      </c>
      <c r="F505" s="1850" t="s">
        <v>2728</v>
      </c>
      <c r="G505" s="1850" t="s">
        <v>22</v>
      </c>
      <c r="H505" s="1850" t="s">
        <v>22</v>
      </c>
      <c r="I505" s="1850" t="s">
        <v>854</v>
      </c>
    </row>
    <row customHeight="1" ht="11.25">
      <c r="A506" s="1850" t="s">
        <v>2246</v>
      </c>
      <c r="B506" s="1850" t="s">
        <v>16</v>
      </c>
      <c r="C506" s="1850" t="s">
        <v>3605</v>
      </c>
      <c r="D506" s="1850" t="s">
        <v>3606</v>
      </c>
      <c r="E506" s="1850" t="s">
        <v>3607</v>
      </c>
      <c r="F506" s="1850" t="s">
        <v>2360</v>
      </c>
      <c r="G506" s="1850" t="s">
        <v>22</v>
      </c>
      <c r="H506" s="1850" t="s">
        <v>22</v>
      </c>
      <c r="I506" s="1850" t="s">
        <v>854</v>
      </c>
    </row>
    <row customHeight="1" ht="11.25">
      <c r="A507" s="1850" t="s">
        <v>2246</v>
      </c>
      <c r="B507" s="1850" t="s">
        <v>16</v>
      </c>
      <c r="C507" s="1850" t="s">
        <v>2280</v>
      </c>
      <c r="D507" s="1850" t="s">
        <v>2281</v>
      </c>
      <c r="E507" s="1850" t="s">
        <v>2282</v>
      </c>
      <c r="F507" s="1850" t="s">
        <v>2283</v>
      </c>
      <c r="G507" s="1850" t="s">
        <v>22</v>
      </c>
      <c r="H507" s="1850" t="s">
        <v>22</v>
      </c>
      <c r="I507" s="1850" t="s">
        <v>854</v>
      </c>
    </row>
    <row customHeight="1" ht="11.25">
      <c r="A508" s="1850" t="s">
        <v>2246</v>
      </c>
      <c r="B508" s="1850" t="s">
        <v>16</v>
      </c>
      <c r="C508" s="1850" t="s">
        <v>3608</v>
      </c>
      <c r="D508" s="1850" t="s">
        <v>3609</v>
      </c>
      <c r="E508" s="1850" t="s">
        <v>3610</v>
      </c>
      <c r="F508" s="1850" t="s">
        <v>2382</v>
      </c>
      <c r="G508" s="1850" t="s">
        <v>22</v>
      </c>
      <c r="H508" s="1850" t="s">
        <v>22</v>
      </c>
      <c r="I508" s="1850" t="s">
        <v>854</v>
      </c>
    </row>
    <row customHeight="1" ht="11.25">
      <c r="A509" s="1850" t="s">
        <v>2246</v>
      </c>
      <c r="B509" s="1850" t="s">
        <v>16</v>
      </c>
      <c r="C509" s="1850" t="s">
        <v>2292</v>
      </c>
      <c r="D509" s="1850" t="s">
        <v>2293</v>
      </c>
      <c r="E509" s="1850" t="s">
        <v>2294</v>
      </c>
      <c r="F509" s="1850" t="s">
        <v>2295</v>
      </c>
      <c r="G509" s="1850" t="s">
        <v>2296</v>
      </c>
      <c r="H509" s="1850" t="s">
        <v>22</v>
      </c>
      <c r="I509" s="1850" t="s">
        <v>854</v>
      </c>
    </row>
    <row customHeight="1" ht="11.25">
      <c r="A510" s="1850" t="s">
        <v>2246</v>
      </c>
      <c r="B510" s="1850" t="s">
        <v>16</v>
      </c>
      <c r="C510" s="1850" t="s">
        <v>3611</v>
      </c>
      <c r="D510" s="1850" t="s">
        <v>3612</v>
      </c>
      <c r="E510" s="1850" t="s">
        <v>3613</v>
      </c>
      <c r="F510" s="1850" t="s">
        <v>2360</v>
      </c>
      <c r="G510" s="1850" t="s">
        <v>22</v>
      </c>
      <c r="H510" s="1850" t="s">
        <v>22</v>
      </c>
      <c r="I510" s="1850" t="s">
        <v>854</v>
      </c>
    </row>
    <row customHeight="1" ht="11.25">
      <c r="A511" s="1850" t="s">
        <v>2246</v>
      </c>
      <c r="B511" s="1850" t="s">
        <v>16</v>
      </c>
      <c r="C511" s="1850" t="s">
        <v>3614</v>
      </c>
      <c r="D511" s="1850" t="s">
        <v>3615</v>
      </c>
      <c r="E511" s="1850" t="s">
        <v>3616</v>
      </c>
      <c r="F511" s="1850" t="s">
        <v>2360</v>
      </c>
      <c r="G511" s="1850" t="s">
        <v>22</v>
      </c>
      <c r="H511" s="1850" t="s">
        <v>22</v>
      </c>
      <c r="I511" s="1850" t="s">
        <v>854</v>
      </c>
    </row>
    <row customHeight="1" ht="11.25">
      <c r="A512" s="1850" t="s">
        <v>2246</v>
      </c>
      <c r="B512" s="1850" t="s">
        <v>16</v>
      </c>
      <c r="C512" s="1850" t="s">
        <v>2309</v>
      </c>
      <c r="D512" s="1850" t="s">
        <v>2310</v>
      </c>
      <c r="E512" s="1850" t="s">
        <v>2311</v>
      </c>
      <c r="F512" s="1850" t="s">
        <v>2300</v>
      </c>
      <c r="G512" s="1850" t="s">
        <v>22</v>
      </c>
      <c r="H512" s="1850" t="s">
        <v>22</v>
      </c>
      <c r="I512" s="1850" t="s">
        <v>854</v>
      </c>
    </row>
    <row customHeight="1" ht="11.25">
      <c r="A513" s="1850" t="s">
        <v>2246</v>
      </c>
      <c r="B513" s="1850" t="s">
        <v>16</v>
      </c>
      <c r="C513" s="1850" t="s">
        <v>2319</v>
      </c>
      <c r="D513" s="1850" t="s">
        <v>2320</v>
      </c>
      <c r="E513" s="1850" t="s">
        <v>2321</v>
      </c>
      <c r="F513" s="1850" t="s">
        <v>2295</v>
      </c>
      <c r="G513" s="1850" t="s">
        <v>2322</v>
      </c>
      <c r="H513" s="1850" t="s">
        <v>22</v>
      </c>
      <c r="I513" s="1850" t="s">
        <v>854</v>
      </c>
    </row>
    <row customHeight="1" ht="11.25">
      <c r="A514" s="1850" t="s">
        <v>2246</v>
      </c>
      <c r="B514" s="1850" t="s">
        <v>16</v>
      </c>
      <c r="C514" s="1850" t="s">
        <v>2327</v>
      </c>
      <c r="D514" s="1850" t="s">
        <v>2328</v>
      </c>
      <c r="E514" s="1850" t="s">
        <v>2329</v>
      </c>
      <c r="F514" s="1850" t="s">
        <v>2330</v>
      </c>
      <c r="G514" s="1850" t="s">
        <v>22</v>
      </c>
      <c r="H514" s="1850" t="s">
        <v>22</v>
      </c>
      <c r="I514" s="1850" t="s">
        <v>854</v>
      </c>
    </row>
    <row customHeight="1" ht="11.25">
      <c r="A515" s="1850" t="s">
        <v>2246</v>
      </c>
      <c r="B515" s="1850" t="s">
        <v>16</v>
      </c>
      <c r="C515" s="1850" t="s">
        <v>2331</v>
      </c>
      <c r="D515" s="1850" t="s">
        <v>2332</v>
      </c>
      <c r="E515" s="1850" t="s">
        <v>2333</v>
      </c>
      <c r="F515" s="1850" t="s">
        <v>2291</v>
      </c>
      <c r="G515" s="1850" t="s">
        <v>2334</v>
      </c>
      <c r="H515" s="1850" t="s">
        <v>22</v>
      </c>
      <c r="I515" s="1850" t="s">
        <v>854</v>
      </c>
    </row>
    <row customHeight="1" ht="11.25">
      <c r="A516" s="1850" t="s">
        <v>2246</v>
      </c>
      <c r="B516" s="1850" t="s">
        <v>16</v>
      </c>
      <c r="C516" s="1850" t="s">
        <v>2335</v>
      </c>
      <c r="D516" s="1850" t="s">
        <v>2336</v>
      </c>
      <c r="E516" s="1850" t="s">
        <v>2337</v>
      </c>
      <c r="F516" s="1850" t="s">
        <v>2279</v>
      </c>
      <c r="G516" s="1850" t="s">
        <v>2338</v>
      </c>
      <c r="H516" s="1850" t="s">
        <v>22</v>
      </c>
      <c r="I516" s="1850" t="s">
        <v>854</v>
      </c>
    </row>
    <row customHeight="1" ht="11.25">
      <c r="A517" s="1850" t="s">
        <v>2246</v>
      </c>
      <c r="B517" s="1850" t="s">
        <v>16</v>
      </c>
      <c r="C517" s="1850" t="s">
        <v>2346</v>
      </c>
      <c r="D517" s="1850" t="s">
        <v>2347</v>
      </c>
      <c r="E517" s="1850" t="s">
        <v>2348</v>
      </c>
      <c r="F517" s="1850" t="s">
        <v>2349</v>
      </c>
      <c r="G517" s="1850" t="s">
        <v>22</v>
      </c>
      <c r="H517" s="1850" t="s">
        <v>22</v>
      </c>
      <c r="I517" s="1850" t="s">
        <v>854</v>
      </c>
    </row>
    <row customHeight="1" ht="11.25">
      <c r="A518" s="1850" t="s">
        <v>2246</v>
      </c>
      <c r="B518" s="1850" t="s">
        <v>16</v>
      </c>
      <c r="C518" s="1850" t="s">
        <v>2350</v>
      </c>
      <c r="D518" s="1850" t="s">
        <v>2351</v>
      </c>
      <c r="E518" s="1850" t="s">
        <v>2348</v>
      </c>
      <c r="F518" s="1850" t="s">
        <v>2352</v>
      </c>
      <c r="G518" s="1850" t="s">
        <v>2353</v>
      </c>
      <c r="H518" s="1850" t="s">
        <v>22</v>
      </c>
      <c r="I518" s="1850" t="s">
        <v>854</v>
      </c>
    </row>
    <row customHeight="1" ht="11.25">
      <c r="A519" s="1850" t="s">
        <v>2246</v>
      </c>
      <c r="B519" s="1850" t="s">
        <v>16</v>
      </c>
      <c r="C519" s="1850" t="s">
        <v>2372</v>
      </c>
      <c r="D519" s="1850" t="s">
        <v>2373</v>
      </c>
      <c r="E519" s="1850" t="s">
        <v>2348</v>
      </c>
      <c r="F519" s="1850" t="s">
        <v>2374</v>
      </c>
      <c r="G519" s="1850" t="s">
        <v>2375</v>
      </c>
      <c r="H519" s="1850" t="s">
        <v>22</v>
      </c>
      <c r="I519" s="1850" t="s">
        <v>854</v>
      </c>
    </row>
    <row customHeight="1" ht="11.25">
      <c r="A520" s="1850" t="s">
        <v>2246</v>
      </c>
      <c r="B520" s="1850" t="s">
        <v>16</v>
      </c>
      <c r="C520" s="1850" t="s">
        <v>3617</v>
      </c>
      <c r="D520" s="1850" t="s">
        <v>3618</v>
      </c>
      <c r="E520" s="1850" t="s">
        <v>3619</v>
      </c>
      <c r="F520" s="1850" t="s">
        <v>2414</v>
      </c>
      <c r="G520" s="1850" t="s">
        <v>22</v>
      </c>
      <c r="H520" s="1850" t="s">
        <v>22</v>
      </c>
      <c r="I520" s="1850" t="s">
        <v>854</v>
      </c>
    </row>
    <row customHeight="1" ht="11.25">
      <c r="A521" s="1850" t="s">
        <v>2246</v>
      </c>
      <c r="B521" s="1850" t="s">
        <v>16</v>
      </c>
      <c r="C521" s="1850" t="s">
        <v>2379</v>
      </c>
      <c r="D521" s="1850" t="s">
        <v>2380</v>
      </c>
      <c r="E521" s="1850" t="s">
        <v>2381</v>
      </c>
      <c r="F521" s="1850" t="s">
        <v>2382</v>
      </c>
      <c r="G521" s="1850" t="s">
        <v>22</v>
      </c>
      <c r="H521" s="1850" t="s">
        <v>22</v>
      </c>
      <c r="I521" s="1850" t="s">
        <v>854</v>
      </c>
    </row>
    <row customHeight="1" ht="11.25">
      <c r="A522" s="1850" t="s">
        <v>2246</v>
      </c>
      <c r="B522" s="1850" t="s">
        <v>16</v>
      </c>
      <c r="C522" s="1850" t="s">
        <v>2396</v>
      </c>
      <c r="D522" s="1850" t="s">
        <v>2397</v>
      </c>
      <c r="E522" s="1850" t="s">
        <v>2398</v>
      </c>
      <c r="F522" s="1850" t="s">
        <v>2399</v>
      </c>
      <c r="G522" s="1850" t="s">
        <v>22</v>
      </c>
      <c r="H522" s="1850" t="s">
        <v>22</v>
      </c>
      <c r="I522" s="1850" t="s">
        <v>854</v>
      </c>
    </row>
    <row customHeight="1" ht="11.25">
      <c r="A523" s="1850" t="s">
        <v>2246</v>
      </c>
      <c r="B523" s="1850" t="s">
        <v>16</v>
      </c>
      <c r="C523" s="1850" t="s">
        <v>2407</v>
      </c>
      <c r="D523" s="1850" t="s">
        <v>2408</v>
      </c>
      <c r="E523" s="1850" t="s">
        <v>2409</v>
      </c>
      <c r="F523" s="1850" t="s">
        <v>2345</v>
      </c>
      <c r="G523" s="1850" t="s">
        <v>2410</v>
      </c>
      <c r="H523" s="1850" t="s">
        <v>22</v>
      </c>
      <c r="I523" s="1850" t="s">
        <v>854</v>
      </c>
    </row>
    <row customHeight="1" ht="11.25">
      <c r="A524" s="1850" t="s">
        <v>2246</v>
      </c>
      <c r="B524" s="1850" t="s">
        <v>16</v>
      </c>
      <c r="C524" s="1850" t="s">
        <v>3620</v>
      </c>
      <c r="D524" s="1850" t="s">
        <v>3621</v>
      </c>
      <c r="E524" s="1850" t="s">
        <v>3622</v>
      </c>
      <c r="F524" s="1850" t="s">
        <v>2258</v>
      </c>
      <c r="G524" s="1850" t="s">
        <v>3623</v>
      </c>
      <c r="H524" s="1850" t="s">
        <v>22</v>
      </c>
      <c r="I524" s="1850" t="s">
        <v>854</v>
      </c>
    </row>
    <row customHeight="1" ht="11.25">
      <c r="A525" s="1850" t="s">
        <v>2246</v>
      </c>
      <c r="B525" s="1850" t="s">
        <v>16</v>
      </c>
      <c r="C525" s="1850" t="s">
        <v>2411</v>
      </c>
      <c r="D525" s="1850" t="s">
        <v>2412</v>
      </c>
      <c r="E525" s="1850" t="s">
        <v>2413</v>
      </c>
      <c r="F525" s="1850" t="s">
        <v>2414</v>
      </c>
      <c r="G525" s="1850" t="s">
        <v>2415</v>
      </c>
      <c r="H525" s="1850" t="s">
        <v>22</v>
      </c>
      <c r="I525" s="1850" t="s">
        <v>854</v>
      </c>
    </row>
    <row customHeight="1" ht="11.25">
      <c r="A526" s="1850" t="s">
        <v>2246</v>
      </c>
      <c r="B526" s="1850" t="s">
        <v>16</v>
      </c>
      <c r="C526" s="1850" t="s">
        <v>2419</v>
      </c>
      <c r="D526" s="1850" t="s">
        <v>2420</v>
      </c>
      <c r="E526" s="1850" t="s">
        <v>2421</v>
      </c>
      <c r="F526" s="1850" t="s">
        <v>2422</v>
      </c>
      <c r="G526" s="1850" t="s">
        <v>22</v>
      </c>
      <c r="H526" s="1850" t="s">
        <v>22</v>
      </c>
      <c r="I526" s="1850" t="s">
        <v>854</v>
      </c>
    </row>
    <row customHeight="1" ht="11.25">
      <c r="A527" s="1850" t="s">
        <v>2246</v>
      </c>
      <c r="B527" s="1850" t="s">
        <v>16</v>
      </c>
      <c r="C527" s="1850" t="s">
        <v>2423</v>
      </c>
      <c r="D527" s="1850" t="s">
        <v>2424</v>
      </c>
      <c r="E527" s="1850" t="s">
        <v>2425</v>
      </c>
      <c r="F527" s="1850" t="s">
        <v>2399</v>
      </c>
      <c r="G527" s="1850" t="s">
        <v>22</v>
      </c>
      <c r="H527" s="1850" t="s">
        <v>22</v>
      </c>
      <c r="I527" s="1850" t="s">
        <v>854</v>
      </c>
    </row>
    <row customHeight="1" ht="11.25">
      <c r="A528" s="1850" t="s">
        <v>2246</v>
      </c>
      <c r="B528" s="1850" t="s">
        <v>16</v>
      </c>
      <c r="C528" s="1850" t="s">
        <v>22</v>
      </c>
      <c r="D528" s="1850" t="s">
        <v>2437</v>
      </c>
      <c r="E528" s="1850" t="s">
        <v>2438</v>
      </c>
      <c r="F528" s="1850" t="s">
        <v>2291</v>
      </c>
      <c r="G528" s="1850" t="s">
        <v>22</v>
      </c>
      <c r="H528" s="1850" t="s">
        <v>22</v>
      </c>
      <c r="I528" s="1850" t="s">
        <v>854</v>
      </c>
    </row>
    <row customHeight="1" ht="11.25">
      <c r="A529" s="1850" t="s">
        <v>2246</v>
      </c>
      <c r="B529" s="1850" t="s">
        <v>16</v>
      </c>
      <c r="C529" s="1850" t="s">
        <v>3624</v>
      </c>
      <c r="D529" s="1850" t="s">
        <v>3625</v>
      </c>
      <c r="E529" s="1850" t="s">
        <v>3626</v>
      </c>
      <c r="F529" s="1850" t="s">
        <v>2429</v>
      </c>
      <c r="G529" s="1850" t="s">
        <v>3627</v>
      </c>
      <c r="H529" s="1850" t="s">
        <v>22</v>
      </c>
      <c r="I529" s="1850" t="s">
        <v>854</v>
      </c>
    </row>
    <row customHeight="1" ht="11.25">
      <c r="A530" s="1850" t="s">
        <v>2246</v>
      </c>
      <c r="B530" s="1850" t="s">
        <v>16</v>
      </c>
      <c r="C530" s="1850" t="s">
        <v>3628</v>
      </c>
      <c r="D530" s="1850" t="s">
        <v>3629</v>
      </c>
      <c r="E530" s="1850" t="s">
        <v>3630</v>
      </c>
      <c r="F530" s="1850" t="s">
        <v>3119</v>
      </c>
      <c r="G530" s="1850" t="s">
        <v>3631</v>
      </c>
      <c r="H530" s="1850" t="s">
        <v>22</v>
      </c>
      <c r="I530" s="1850" t="s">
        <v>854</v>
      </c>
    </row>
    <row customHeight="1" ht="11.25">
      <c r="A531" s="1850" t="s">
        <v>2246</v>
      </c>
      <c r="B531" s="1850" t="s">
        <v>16</v>
      </c>
      <c r="C531" s="1850" t="s">
        <v>3632</v>
      </c>
      <c r="D531" s="1850" t="s">
        <v>3633</v>
      </c>
      <c r="E531" s="1850" t="s">
        <v>3634</v>
      </c>
      <c r="F531" s="1850" t="s">
        <v>2728</v>
      </c>
      <c r="G531" s="1850" t="s">
        <v>22</v>
      </c>
      <c r="H531" s="1850" t="s">
        <v>22</v>
      </c>
      <c r="I531" s="1850" t="s">
        <v>854</v>
      </c>
    </row>
    <row customHeight="1" ht="11.25">
      <c r="A532" s="1850" t="s">
        <v>2246</v>
      </c>
      <c r="B532" s="1850" t="s">
        <v>16</v>
      </c>
      <c r="C532" s="1850" t="s">
        <v>3635</v>
      </c>
      <c r="D532" s="1850" t="s">
        <v>3636</v>
      </c>
      <c r="E532" s="1850" t="s">
        <v>3637</v>
      </c>
      <c r="F532" s="1850" t="s">
        <v>2728</v>
      </c>
      <c r="G532" s="1850" t="s">
        <v>22</v>
      </c>
      <c r="H532" s="1850" t="s">
        <v>22</v>
      </c>
      <c r="I532" s="1850" t="s">
        <v>854</v>
      </c>
    </row>
    <row customHeight="1" ht="11.25">
      <c r="A533" s="1850" t="s">
        <v>2246</v>
      </c>
      <c r="B533" s="1850" t="s">
        <v>16</v>
      </c>
      <c r="C533" s="1850" t="s">
        <v>3638</v>
      </c>
      <c r="D533" s="1850" t="s">
        <v>3639</v>
      </c>
      <c r="E533" s="1850" t="s">
        <v>3640</v>
      </c>
      <c r="F533" s="1850" t="s">
        <v>2836</v>
      </c>
      <c r="G533" s="1850" t="s">
        <v>22</v>
      </c>
      <c r="H533" s="1850" t="s">
        <v>22</v>
      </c>
      <c r="I533" s="1850" t="s">
        <v>854</v>
      </c>
    </row>
    <row customHeight="1" ht="11.25">
      <c r="A534" s="1850" t="s">
        <v>2246</v>
      </c>
      <c r="B534" s="1850" t="s">
        <v>16</v>
      </c>
      <c r="C534" s="1850" t="s">
        <v>2445</v>
      </c>
      <c r="D534" s="1850" t="s">
        <v>2446</v>
      </c>
      <c r="E534" s="1850" t="s">
        <v>2447</v>
      </c>
      <c r="F534" s="1850" t="s">
        <v>2448</v>
      </c>
      <c r="G534" s="1850" t="s">
        <v>2449</v>
      </c>
      <c r="H534" s="1850" t="s">
        <v>22</v>
      </c>
      <c r="I534" s="1850" t="s">
        <v>854</v>
      </c>
    </row>
    <row customHeight="1" ht="11.25">
      <c r="A535" s="1850" t="s">
        <v>2246</v>
      </c>
      <c r="B535" s="1850" t="s">
        <v>16</v>
      </c>
      <c r="C535" s="1850" t="s">
        <v>2450</v>
      </c>
      <c r="D535" s="1850" t="s">
        <v>2451</v>
      </c>
      <c r="E535" s="1850" t="s">
        <v>2452</v>
      </c>
      <c r="F535" s="1850" t="s">
        <v>2448</v>
      </c>
      <c r="G535" s="1850" t="s">
        <v>2453</v>
      </c>
      <c r="H535" s="1850" t="s">
        <v>22</v>
      </c>
      <c r="I535" s="1850" t="s">
        <v>854</v>
      </c>
    </row>
    <row customHeight="1" ht="11.25">
      <c r="A536" s="1850" t="s">
        <v>2246</v>
      </c>
      <c r="B536" s="1850" t="s">
        <v>16</v>
      </c>
      <c r="C536" s="1850" t="s">
        <v>3641</v>
      </c>
      <c r="D536" s="1850" t="s">
        <v>3642</v>
      </c>
      <c r="E536" s="1850" t="s">
        <v>3643</v>
      </c>
      <c r="F536" s="1850" t="s">
        <v>2414</v>
      </c>
      <c r="G536" s="1850" t="s">
        <v>22</v>
      </c>
      <c r="H536" s="1850" t="s">
        <v>22</v>
      </c>
      <c r="I536" s="1850" t="s">
        <v>854</v>
      </c>
    </row>
    <row customHeight="1" ht="11.25">
      <c r="A537" s="1850" t="s">
        <v>2246</v>
      </c>
      <c r="B537" s="1850" t="s">
        <v>16</v>
      </c>
      <c r="C537" s="1850" t="s">
        <v>3644</v>
      </c>
      <c r="D537" s="1850" t="s">
        <v>3645</v>
      </c>
      <c r="E537" s="1850" t="s">
        <v>3646</v>
      </c>
      <c r="F537" s="1850" t="s">
        <v>2728</v>
      </c>
      <c r="G537" s="1850" t="s">
        <v>22</v>
      </c>
      <c r="H537" s="1850" t="s">
        <v>22</v>
      </c>
      <c r="I537" s="1850" t="s">
        <v>854</v>
      </c>
    </row>
    <row customHeight="1" ht="11.25">
      <c r="A538" s="1850" t="s">
        <v>2246</v>
      </c>
      <c r="B538" s="1850" t="s">
        <v>16</v>
      </c>
      <c r="C538" s="1850" t="s">
        <v>3647</v>
      </c>
      <c r="D538" s="1850" t="s">
        <v>3648</v>
      </c>
      <c r="E538" s="1850" t="s">
        <v>3649</v>
      </c>
      <c r="F538" s="1850" t="s">
        <v>51</v>
      </c>
      <c r="G538" s="1850" t="s">
        <v>22</v>
      </c>
      <c r="H538" s="1850" t="s">
        <v>22</v>
      </c>
      <c r="I538" s="1850" t="s">
        <v>854</v>
      </c>
    </row>
    <row customHeight="1" ht="11.25">
      <c r="A539" s="1850" t="s">
        <v>2246</v>
      </c>
      <c r="B539" s="1850" t="s">
        <v>16</v>
      </c>
      <c r="C539" s="1850" t="s">
        <v>3650</v>
      </c>
      <c r="D539" s="1850" t="s">
        <v>3651</v>
      </c>
      <c r="E539" s="1850" t="s">
        <v>3652</v>
      </c>
      <c r="F539" s="1850" t="s">
        <v>2728</v>
      </c>
      <c r="G539" s="1850" t="s">
        <v>22</v>
      </c>
      <c r="H539" s="1850" t="s">
        <v>22</v>
      </c>
      <c r="I539" s="1850" t="s">
        <v>854</v>
      </c>
    </row>
    <row customHeight="1" ht="11.25">
      <c r="A540" s="1850" t="s">
        <v>2246</v>
      </c>
      <c r="B540" s="1850" t="s">
        <v>16</v>
      </c>
      <c r="C540" s="1850" t="s">
        <v>3653</v>
      </c>
      <c r="D540" s="1850" t="s">
        <v>3654</v>
      </c>
      <c r="E540" s="1850" t="s">
        <v>3655</v>
      </c>
      <c r="F540" s="1850" t="s">
        <v>2690</v>
      </c>
      <c r="G540" s="1850" t="s">
        <v>3656</v>
      </c>
      <c r="H540" s="1850" t="s">
        <v>22</v>
      </c>
      <c r="I540" s="1850" t="s">
        <v>854</v>
      </c>
    </row>
    <row customHeight="1" ht="11.25">
      <c r="A541" s="1850" t="s">
        <v>2246</v>
      </c>
      <c r="B541" s="1850" t="s">
        <v>16</v>
      </c>
      <c r="C541" s="1850" t="s">
        <v>2457</v>
      </c>
      <c r="D541" s="1850" t="s">
        <v>2458</v>
      </c>
      <c r="E541" s="1850" t="s">
        <v>2459</v>
      </c>
      <c r="F541" s="1850" t="s">
        <v>2279</v>
      </c>
      <c r="G541" s="1850" t="s">
        <v>2460</v>
      </c>
      <c r="H541" s="1850" t="s">
        <v>22</v>
      </c>
      <c r="I541" s="1850" t="s">
        <v>854</v>
      </c>
    </row>
    <row customHeight="1" ht="11.25">
      <c r="A542" s="1850" t="s">
        <v>2246</v>
      </c>
      <c r="B542" s="1850" t="s">
        <v>16</v>
      </c>
      <c r="C542" s="1850" t="s">
        <v>3657</v>
      </c>
      <c r="D542" s="1850" t="s">
        <v>3658</v>
      </c>
      <c r="E542" s="1850" t="s">
        <v>3659</v>
      </c>
      <c r="F542" s="1850" t="s">
        <v>2283</v>
      </c>
      <c r="G542" s="1850" t="s">
        <v>22</v>
      </c>
      <c r="H542" s="1850" t="s">
        <v>22</v>
      </c>
      <c r="I542" s="1850" t="s">
        <v>854</v>
      </c>
    </row>
    <row customHeight="1" ht="11.25">
      <c r="A543" s="1850" t="s">
        <v>2246</v>
      </c>
      <c r="B543" s="1850" t="s">
        <v>16</v>
      </c>
      <c r="C543" s="1850" t="s">
        <v>3660</v>
      </c>
      <c r="D543" s="1850" t="s">
        <v>3661</v>
      </c>
      <c r="E543" s="1850" t="s">
        <v>3662</v>
      </c>
      <c r="F543" s="1850" t="s">
        <v>2360</v>
      </c>
      <c r="G543" s="1850" t="s">
        <v>22</v>
      </c>
      <c r="H543" s="1850" t="s">
        <v>22</v>
      </c>
      <c r="I543" s="1850" t="s">
        <v>854</v>
      </c>
    </row>
    <row customHeight="1" ht="11.25">
      <c r="A544" s="1850" t="s">
        <v>2246</v>
      </c>
      <c r="B544" s="1850" t="s">
        <v>16</v>
      </c>
      <c r="C544" s="1850" t="s">
        <v>3663</v>
      </c>
      <c r="D544" s="1850" t="s">
        <v>3664</v>
      </c>
      <c r="E544" s="1850" t="s">
        <v>3665</v>
      </c>
      <c r="F544" s="1850" t="s">
        <v>2711</v>
      </c>
      <c r="G544" s="1850" t="s">
        <v>22</v>
      </c>
      <c r="H544" s="1850" t="s">
        <v>22</v>
      </c>
      <c r="I544" s="1850" t="s">
        <v>854</v>
      </c>
    </row>
    <row customHeight="1" ht="11.25">
      <c r="A545" s="1850" t="s">
        <v>2246</v>
      </c>
      <c r="B545" s="1850" t="s">
        <v>16</v>
      </c>
      <c r="C545" s="1850" t="s">
        <v>3666</v>
      </c>
      <c r="D545" s="1850" t="s">
        <v>3667</v>
      </c>
      <c r="E545" s="1850" t="s">
        <v>3668</v>
      </c>
      <c r="F545" s="1850" t="s">
        <v>2436</v>
      </c>
      <c r="G545" s="1850" t="s">
        <v>3669</v>
      </c>
      <c r="H545" s="1850" t="s">
        <v>22</v>
      </c>
      <c r="I545" s="1850" t="s">
        <v>854</v>
      </c>
    </row>
    <row customHeight="1" ht="11.25">
      <c r="A546" s="1850" t="s">
        <v>2246</v>
      </c>
      <c r="B546" s="1850" t="s">
        <v>16</v>
      </c>
      <c r="C546" s="1850" t="s">
        <v>3670</v>
      </c>
      <c r="D546" s="1850" t="s">
        <v>3671</v>
      </c>
      <c r="E546" s="1850" t="s">
        <v>3672</v>
      </c>
      <c r="F546" s="1850" t="s">
        <v>2728</v>
      </c>
      <c r="G546" s="1850" t="s">
        <v>22</v>
      </c>
      <c r="H546" s="1850" t="s">
        <v>22</v>
      </c>
      <c r="I546" s="1850" t="s">
        <v>854</v>
      </c>
    </row>
    <row customHeight="1" ht="11.25">
      <c r="A547" s="1850" t="s">
        <v>2246</v>
      </c>
      <c r="B547" s="1850" t="s">
        <v>16</v>
      </c>
      <c r="C547" s="1850" t="s">
        <v>3673</v>
      </c>
      <c r="D547" s="1850" t="s">
        <v>3674</v>
      </c>
      <c r="E547" s="1850" t="s">
        <v>3675</v>
      </c>
      <c r="F547" s="1850" t="s">
        <v>3053</v>
      </c>
      <c r="G547" s="1850" t="s">
        <v>22</v>
      </c>
      <c r="H547" s="1850" t="s">
        <v>22</v>
      </c>
      <c r="I547" s="1850" t="s">
        <v>854</v>
      </c>
    </row>
    <row customHeight="1" ht="11.25">
      <c r="A548" s="1850" t="s">
        <v>2246</v>
      </c>
      <c r="B548" s="1850" t="s">
        <v>16</v>
      </c>
      <c r="C548" s="1850" t="s">
        <v>3676</v>
      </c>
      <c r="D548" s="1850" t="s">
        <v>3677</v>
      </c>
      <c r="E548" s="1850" t="s">
        <v>3678</v>
      </c>
      <c r="F548" s="1850" t="s">
        <v>2728</v>
      </c>
      <c r="G548" s="1850" t="s">
        <v>22</v>
      </c>
      <c r="H548" s="1850" t="s">
        <v>22</v>
      </c>
      <c r="I548" s="1850" t="s">
        <v>854</v>
      </c>
    </row>
    <row customHeight="1" ht="11.25">
      <c r="A549" s="1850" t="s">
        <v>2246</v>
      </c>
      <c r="B549" s="1850" t="s">
        <v>16</v>
      </c>
      <c r="C549" s="1850" t="s">
        <v>2474</v>
      </c>
      <c r="D549" s="1850" t="s">
        <v>2475</v>
      </c>
      <c r="E549" s="1850" t="s">
        <v>2476</v>
      </c>
      <c r="F549" s="1850" t="s">
        <v>2477</v>
      </c>
      <c r="G549" s="1850" t="s">
        <v>22</v>
      </c>
      <c r="H549" s="1850" t="s">
        <v>22</v>
      </c>
      <c r="I549" s="1850" t="s">
        <v>854</v>
      </c>
    </row>
    <row customHeight="1" ht="11.25">
      <c r="A550" s="1850" t="s">
        <v>2246</v>
      </c>
      <c r="B550" s="1850" t="s">
        <v>16</v>
      </c>
      <c r="C550" s="1850" t="s">
        <v>2478</v>
      </c>
      <c r="D550" s="1850" t="s">
        <v>2479</v>
      </c>
      <c r="E550" s="1850" t="s">
        <v>2391</v>
      </c>
      <c r="F550" s="1850" t="s">
        <v>2480</v>
      </c>
      <c r="G550" s="1850" t="s">
        <v>2481</v>
      </c>
      <c r="H550" s="1850" t="s">
        <v>22</v>
      </c>
      <c r="I550" s="1850" t="s">
        <v>854</v>
      </c>
    </row>
    <row customHeight="1" ht="11.25">
      <c r="A551" s="1850" t="s">
        <v>2246</v>
      </c>
      <c r="B551" s="1850" t="s">
        <v>16</v>
      </c>
      <c r="C551" s="1850" t="s">
        <v>3679</v>
      </c>
      <c r="D551" s="1850" t="s">
        <v>3680</v>
      </c>
      <c r="E551" s="1850" t="s">
        <v>3681</v>
      </c>
      <c r="F551" s="1850" t="s">
        <v>575</v>
      </c>
      <c r="G551" s="1850" t="s">
        <v>22</v>
      </c>
      <c r="H551" s="1850" t="s">
        <v>22</v>
      </c>
      <c r="I551" s="1850" t="s">
        <v>854</v>
      </c>
    </row>
    <row customHeight="1" ht="11.25">
      <c r="A552" s="1850" t="s">
        <v>2246</v>
      </c>
      <c r="B552" s="1850" t="s">
        <v>16</v>
      </c>
      <c r="C552" s="1850" t="s">
        <v>3682</v>
      </c>
      <c r="D552" s="1850" t="s">
        <v>3683</v>
      </c>
      <c r="E552" s="1850" t="s">
        <v>3684</v>
      </c>
      <c r="F552" s="1850" t="s">
        <v>2690</v>
      </c>
      <c r="G552" s="1850" t="s">
        <v>3685</v>
      </c>
      <c r="H552" s="1850" t="s">
        <v>22</v>
      </c>
      <c r="I552" s="1850" t="s">
        <v>854</v>
      </c>
    </row>
    <row customHeight="1" ht="11.25">
      <c r="A553" s="1850" t="s">
        <v>2246</v>
      </c>
      <c r="B553" s="1850" t="s">
        <v>16</v>
      </c>
      <c r="C553" s="1850" t="s">
        <v>2494</v>
      </c>
      <c r="D553" s="1850" t="s">
        <v>2495</v>
      </c>
      <c r="E553" s="1850" t="s">
        <v>2496</v>
      </c>
      <c r="F553" s="1850" t="s">
        <v>2295</v>
      </c>
      <c r="G553" s="1850" t="s">
        <v>2497</v>
      </c>
      <c r="H553" s="1850" t="s">
        <v>22</v>
      </c>
      <c r="I553" s="1850" t="s">
        <v>854</v>
      </c>
    </row>
    <row customHeight="1" ht="11.25">
      <c r="A554" s="1850" t="s">
        <v>2246</v>
      </c>
      <c r="B554" s="1850" t="s">
        <v>16</v>
      </c>
      <c r="C554" s="1850" t="s">
        <v>3686</v>
      </c>
      <c r="D554" s="1850" t="s">
        <v>3687</v>
      </c>
      <c r="E554" s="1850" t="s">
        <v>3688</v>
      </c>
      <c r="F554" s="1850" t="s">
        <v>2728</v>
      </c>
      <c r="G554" s="1850" t="s">
        <v>3689</v>
      </c>
      <c r="H554" s="1850" t="s">
        <v>22</v>
      </c>
      <c r="I554" s="1850" t="s">
        <v>854</v>
      </c>
    </row>
    <row customHeight="1" ht="11.25">
      <c r="A555" s="1850" t="s">
        <v>2246</v>
      </c>
      <c r="B555" s="1850" t="s">
        <v>16</v>
      </c>
      <c r="C555" s="1850" t="s">
        <v>3690</v>
      </c>
      <c r="D555" s="1850" t="s">
        <v>3691</v>
      </c>
      <c r="E555" s="1850" t="s">
        <v>3692</v>
      </c>
      <c r="F555" s="1850" t="s">
        <v>2300</v>
      </c>
      <c r="G555" s="1850" t="s">
        <v>3693</v>
      </c>
      <c r="H555" s="1850" t="s">
        <v>22</v>
      </c>
      <c r="I555" s="1850" t="s">
        <v>854</v>
      </c>
    </row>
    <row customHeight="1" ht="11.25">
      <c r="A556" s="1850" t="s">
        <v>2246</v>
      </c>
      <c r="B556" s="1850" t="s">
        <v>16</v>
      </c>
      <c r="C556" s="1850" t="s">
        <v>2526</v>
      </c>
      <c r="D556" s="1850" t="s">
        <v>2527</v>
      </c>
      <c r="E556" s="1850" t="s">
        <v>2528</v>
      </c>
      <c r="F556" s="1850" t="s">
        <v>2399</v>
      </c>
      <c r="G556" s="1850" t="s">
        <v>2529</v>
      </c>
      <c r="H556" s="1850" t="s">
        <v>22</v>
      </c>
      <c r="I556" s="1850" t="s">
        <v>854</v>
      </c>
    </row>
    <row customHeight="1" ht="11.25">
      <c r="A557" s="1850" t="s">
        <v>2246</v>
      </c>
      <c r="B557" s="1850" t="s">
        <v>16</v>
      </c>
      <c r="C557" s="1850" t="s">
        <v>2548</v>
      </c>
      <c r="D557" s="1850" t="s">
        <v>2549</v>
      </c>
      <c r="E557" s="1850" t="s">
        <v>2550</v>
      </c>
      <c r="F557" s="1850" t="s">
        <v>2399</v>
      </c>
      <c r="G557" s="1850" t="s">
        <v>2551</v>
      </c>
      <c r="H557" s="1850" t="s">
        <v>22</v>
      </c>
      <c r="I557" s="1850" t="s">
        <v>854</v>
      </c>
    </row>
    <row customHeight="1" ht="11.25">
      <c r="A558" s="1850" t="s">
        <v>2246</v>
      </c>
      <c r="B558" s="1850" t="s">
        <v>16</v>
      </c>
      <c r="C558" s="1850" t="s">
        <v>2552</v>
      </c>
      <c r="D558" s="1850" t="s">
        <v>2553</v>
      </c>
      <c r="E558" s="1850" t="s">
        <v>2554</v>
      </c>
      <c r="F558" s="1850" t="s">
        <v>2422</v>
      </c>
      <c r="G558" s="1850" t="s">
        <v>22</v>
      </c>
      <c r="H558" s="1850" t="s">
        <v>22</v>
      </c>
      <c r="I558" s="1850" t="s">
        <v>854</v>
      </c>
    </row>
    <row customHeight="1" ht="11.25">
      <c r="A559" s="1850" t="s">
        <v>2246</v>
      </c>
      <c r="B559" s="1850" t="s">
        <v>16</v>
      </c>
      <c r="C559" s="1850" t="s">
        <v>3694</v>
      </c>
      <c r="D559" s="1850" t="s">
        <v>3695</v>
      </c>
      <c r="E559" s="1850" t="s">
        <v>3696</v>
      </c>
      <c r="F559" s="1850" t="s">
        <v>2448</v>
      </c>
      <c r="G559" s="1850" t="s">
        <v>22</v>
      </c>
      <c r="H559" s="1850" t="s">
        <v>22</v>
      </c>
      <c r="I559" s="1850" t="s">
        <v>854</v>
      </c>
    </row>
    <row customHeight="1" ht="11.25">
      <c r="A560" s="1850" t="s">
        <v>2246</v>
      </c>
      <c r="B560" s="1850" t="s">
        <v>16</v>
      </c>
      <c r="C560" s="1850" t="s">
        <v>3697</v>
      </c>
      <c r="D560" s="1850" t="s">
        <v>3698</v>
      </c>
      <c r="E560" s="1850" t="s">
        <v>3699</v>
      </c>
      <c r="F560" s="1850" t="s">
        <v>2448</v>
      </c>
      <c r="G560" s="1850" t="s">
        <v>22</v>
      </c>
      <c r="H560" s="1850" t="s">
        <v>22</v>
      </c>
      <c r="I560" s="1850" t="s">
        <v>854</v>
      </c>
    </row>
    <row customHeight="1" ht="11.25">
      <c r="A561" s="1850" t="s">
        <v>2246</v>
      </c>
      <c r="B561" s="1850" t="s">
        <v>16</v>
      </c>
      <c r="C561" s="1850" t="s">
        <v>3700</v>
      </c>
      <c r="D561" s="1850" t="s">
        <v>3701</v>
      </c>
      <c r="E561" s="1850" t="s">
        <v>3702</v>
      </c>
      <c r="F561" s="1850" t="s">
        <v>2382</v>
      </c>
      <c r="G561" s="1850" t="s">
        <v>22</v>
      </c>
      <c r="H561" s="1850" t="s">
        <v>22</v>
      </c>
      <c r="I561" s="1850" t="s">
        <v>854</v>
      </c>
    </row>
    <row customHeight="1" ht="11.25">
      <c r="A562" s="1850" t="s">
        <v>2246</v>
      </c>
      <c r="B562" s="1850" t="s">
        <v>16</v>
      </c>
      <c r="C562" s="1850" t="s">
        <v>3703</v>
      </c>
      <c r="D562" s="1850" t="s">
        <v>3704</v>
      </c>
      <c r="E562" s="1850" t="s">
        <v>3705</v>
      </c>
      <c r="F562" s="1850" t="s">
        <v>2382</v>
      </c>
      <c r="G562" s="1850" t="s">
        <v>3706</v>
      </c>
      <c r="H562" s="1850" t="s">
        <v>22</v>
      </c>
      <c r="I562" s="1850" t="s">
        <v>854</v>
      </c>
    </row>
    <row customHeight="1" ht="11.25">
      <c r="A563" s="1850" t="s">
        <v>2246</v>
      </c>
      <c r="B563" s="1850" t="s">
        <v>16</v>
      </c>
      <c r="C563" s="1850" t="s">
        <v>2560</v>
      </c>
      <c r="D563" s="1850" t="s">
        <v>2561</v>
      </c>
      <c r="E563" s="1850" t="s">
        <v>2562</v>
      </c>
      <c r="F563" s="1850" t="s">
        <v>2382</v>
      </c>
      <c r="G563" s="1850" t="s">
        <v>22</v>
      </c>
      <c r="H563" s="1850" t="s">
        <v>22</v>
      </c>
      <c r="I563" s="1850" t="s">
        <v>854</v>
      </c>
    </row>
    <row customHeight="1" ht="11.25">
      <c r="A564" s="1850" t="s">
        <v>2246</v>
      </c>
      <c r="B564" s="1850" t="s">
        <v>16</v>
      </c>
      <c r="C564" s="1850" t="s">
        <v>3707</v>
      </c>
      <c r="D564" s="1850" t="s">
        <v>3708</v>
      </c>
      <c r="E564" s="1850" t="s">
        <v>3709</v>
      </c>
      <c r="F564" s="1850" t="s">
        <v>2448</v>
      </c>
      <c r="G564" s="1850" t="s">
        <v>3710</v>
      </c>
      <c r="H564" s="1850" t="s">
        <v>22</v>
      </c>
      <c r="I564" s="1850" t="s">
        <v>854</v>
      </c>
    </row>
    <row customHeight="1" ht="11.25">
      <c r="A565" s="1850" t="s">
        <v>2246</v>
      </c>
      <c r="B565" s="1850" t="s">
        <v>16</v>
      </c>
      <c r="C565" s="1850" t="s">
        <v>3711</v>
      </c>
      <c r="D565" s="1850" t="s">
        <v>3712</v>
      </c>
      <c r="E565" s="1850" t="s">
        <v>3713</v>
      </c>
      <c r="F565" s="1850" t="s">
        <v>2448</v>
      </c>
      <c r="G565" s="1850" t="s">
        <v>22</v>
      </c>
      <c r="H565" s="1850" t="s">
        <v>22</v>
      </c>
      <c r="I565" s="1850" t="s">
        <v>854</v>
      </c>
    </row>
    <row customHeight="1" ht="11.25">
      <c r="A566" s="1850" t="s">
        <v>2246</v>
      </c>
      <c r="B566" s="1850" t="s">
        <v>16</v>
      </c>
      <c r="C566" s="1850" t="s">
        <v>3714</v>
      </c>
      <c r="D566" s="1850" t="s">
        <v>3715</v>
      </c>
      <c r="E566" s="1850" t="s">
        <v>3716</v>
      </c>
      <c r="F566" s="1850" t="s">
        <v>2448</v>
      </c>
      <c r="G566" s="1850" t="s">
        <v>3717</v>
      </c>
      <c r="H566" s="1850" t="s">
        <v>22</v>
      </c>
      <c r="I566" s="1850" t="s">
        <v>854</v>
      </c>
    </row>
    <row customHeight="1" ht="11.25">
      <c r="A567" s="1850" t="s">
        <v>2246</v>
      </c>
      <c r="B567" s="1850" t="s">
        <v>16</v>
      </c>
      <c r="C567" s="1850" t="s">
        <v>3718</v>
      </c>
      <c r="D567" s="1850" t="s">
        <v>3719</v>
      </c>
      <c r="E567" s="1850" t="s">
        <v>3720</v>
      </c>
      <c r="F567" s="1850" t="s">
        <v>2448</v>
      </c>
      <c r="G567" s="1850" t="s">
        <v>22</v>
      </c>
      <c r="H567" s="1850" t="s">
        <v>22</v>
      </c>
      <c r="I567" s="1850" t="s">
        <v>854</v>
      </c>
    </row>
    <row customHeight="1" ht="11.25">
      <c r="A568" s="1850" t="s">
        <v>2246</v>
      </c>
      <c r="B568" s="1850" t="s">
        <v>16</v>
      </c>
      <c r="C568" s="1850" t="s">
        <v>3721</v>
      </c>
      <c r="D568" s="1850" t="s">
        <v>3722</v>
      </c>
      <c r="E568" s="1850" t="s">
        <v>3723</v>
      </c>
      <c r="F568" s="1850" t="s">
        <v>2566</v>
      </c>
      <c r="G568" s="1850" t="s">
        <v>22</v>
      </c>
      <c r="H568" s="1850" t="s">
        <v>22</v>
      </c>
      <c r="I568" s="1850" t="s">
        <v>854</v>
      </c>
    </row>
    <row customHeight="1" ht="11.25">
      <c r="A569" s="1850" t="s">
        <v>2246</v>
      </c>
      <c r="B569" s="1850" t="s">
        <v>16</v>
      </c>
      <c r="C569" s="1850" t="s">
        <v>2563</v>
      </c>
      <c r="D569" s="1850" t="s">
        <v>2564</v>
      </c>
      <c r="E569" s="1850" t="s">
        <v>2565</v>
      </c>
      <c r="F569" s="1850" t="s">
        <v>2566</v>
      </c>
      <c r="G569" s="1850" t="s">
        <v>22</v>
      </c>
      <c r="H569" s="1850" t="s">
        <v>22</v>
      </c>
      <c r="I569" s="1850" t="s">
        <v>854</v>
      </c>
    </row>
    <row customHeight="1" ht="11.25">
      <c r="A570" s="1850" t="s">
        <v>2246</v>
      </c>
      <c r="B570" s="1850" t="s">
        <v>16</v>
      </c>
      <c r="C570" s="1850" t="s">
        <v>2567</v>
      </c>
      <c r="D570" s="1850" t="s">
        <v>2568</v>
      </c>
      <c r="E570" s="1850" t="s">
        <v>2569</v>
      </c>
      <c r="F570" s="1850" t="s">
        <v>2566</v>
      </c>
      <c r="G570" s="1850" t="s">
        <v>22</v>
      </c>
      <c r="H570" s="1850" t="s">
        <v>22</v>
      </c>
      <c r="I570" s="1850" t="s">
        <v>854</v>
      </c>
    </row>
    <row customHeight="1" ht="11.25">
      <c r="A571" s="1850" t="s">
        <v>2246</v>
      </c>
      <c r="B571" s="1850" t="s">
        <v>16</v>
      </c>
      <c r="C571" s="1850" t="s">
        <v>2570</v>
      </c>
      <c r="D571" s="1850" t="s">
        <v>2571</v>
      </c>
      <c r="E571" s="1850" t="s">
        <v>2572</v>
      </c>
      <c r="F571" s="1850" t="s">
        <v>2566</v>
      </c>
      <c r="G571" s="1850" t="s">
        <v>2573</v>
      </c>
      <c r="H571" s="1850" t="s">
        <v>22</v>
      </c>
      <c r="I571" s="1850" t="s">
        <v>854</v>
      </c>
    </row>
    <row customHeight="1" ht="11.25">
      <c r="A572" s="1850" t="s">
        <v>2246</v>
      </c>
      <c r="B572" s="1850" t="s">
        <v>16</v>
      </c>
      <c r="C572" s="1850" t="s">
        <v>3724</v>
      </c>
      <c r="D572" s="1850" t="s">
        <v>3725</v>
      </c>
      <c r="E572" s="1850" t="s">
        <v>3726</v>
      </c>
      <c r="F572" s="1850" t="s">
        <v>2566</v>
      </c>
      <c r="G572" s="1850" t="s">
        <v>22</v>
      </c>
      <c r="H572" s="1850" t="s">
        <v>22</v>
      </c>
      <c r="I572" s="1850" t="s">
        <v>854</v>
      </c>
    </row>
    <row customHeight="1" ht="11.25">
      <c r="A573" s="1850" t="s">
        <v>2246</v>
      </c>
      <c r="B573" s="1850" t="s">
        <v>16</v>
      </c>
      <c r="C573" s="1850" t="s">
        <v>3727</v>
      </c>
      <c r="D573" s="1850" t="s">
        <v>3728</v>
      </c>
      <c r="E573" s="1850" t="s">
        <v>3729</v>
      </c>
      <c r="F573" s="1850" t="s">
        <v>2566</v>
      </c>
      <c r="G573" s="1850" t="s">
        <v>22</v>
      </c>
      <c r="H573" s="1850" t="s">
        <v>22</v>
      </c>
      <c r="I573" s="1850" t="s">
        <v>854</v>
      </c>
    </row>
    <row customHeight="1" ht="11.25">
      <c r="A574" s="1850" t="s">
        <v>2246</v>
      </c>
      <c r="B574" s="1850" t="s">
        <v>16</v>
      </c>
      <c r="C574" s="1850" t="s">
        <v>2574</v>
      </c>
      <c r="D574" s="1850" t="s">
        <v>2575</v>
      </c>
      <c r="E574" s="1850" t="s">
        <v>2576</v>
      </c>
      <c r="F574" s="1850" t="s">
        <v>2566</v>
      </c>
      <c r="G574" s="1850" t="s">
        <v>22</v>
      </c>
      <c r="H574" s="1850" t="s">
        <v>22</v>
      </c>
      <c r="I574" s="1850" t="s">
        <v>854</v>
      </c>
    </row>
    <row customHeight="1" ht="11.25">
      <c r="A575" s="1850" t="s">
        <v>2246</v>
      </c>
      <c r="B575" s="1850" t="s">
        <v>16</v>
      </c>
      <c r="C575" s="1850" t="s">
        <v>2577</v>
      </c>
      <c r="D575" s="1850" t="s">
        <v>2578</v>
      </c>
      <c r="E575" s="1850" t="s">
        <v>2579</v>
      </c>
      <c r="F575" s="1850" t="s">
        <v>2566</v>
      </c>
      <c r="G575" s="1850" t="s">
        <v>22</v>
      </c>
      <c r="H575" s="1850" t="s">
        <v>22</v>
      </c>
      <c r="I575" s="1850" t="s">
        <v>854</v>
      </c>
    </row>
    <row customHeight="1" ht="11.25">
      <c r="A576" s="1850" t="s">
        <v>2246</v>
      </c>
      <c r="B576" s="1850" t="s">
        <v>16</v>
      </c>
      <c r="C576" s="1850" t="s">
        <v>2580</v>
      </c>
      <c r="D576" s="1850" t="s">
        <v>2581</v>
      </c>
      <c r="E576" s="1850" t="s">
        <v>2582</v>
      </c>
      <c r="F576" s="1850" t="s">
        <v>2566</v>
      </c>
      <c r="G576" s="1850" t="s">
        <v>2583</v>
      </c>
      <c r="H576" s="1850" t="s">
        <v>22</v>
      </c>
      <c r="I576" s="1850" t="s">
        <v>854</v>
      </c>
    </row>
    <row customHeight="1" ht="11.25">
      <c r="A577" s="1850" t="s">
        <v>2246</v>
      </c>
      <c r="B577" s="1850" t="s">
        <v>16</v>
      </c>
      <c r="C577" s="1850" t="s">
        <v>2584</v>
      </c>
      <c r="D577" s="1850" t="s">
        <v>2585</v>
      </c>
      <c r="E577" s="1850" t="s">
        <v>2586</v>
      </c>
      <c r="F577" s="1850" t="s">
        <v>2566</v>
      </c>
      <c r="G577" s="1850" t="s">
        <v>22</v>
      </c>
      <c r="H577" s="1850" t="s">
        <v>22</v>
      </c>
      <c r="I577" s="1850" t="s">
        <v>854</v>
      </c>
    </row>
    <row customHeight="1" ht="11.25">
      <c r="A578" s="1850" t="s">
        <v>2246</v>
      </c>
      <c r="B578" s="1850" t="s">
        <v>16</v>
      </c>
      <c r="C578" s="1850" t="s">
        <v>2587</v>
      </c>
      <c r="D578" s="1850" t="s">
        <v>2588</v>
      </c>
      <c r="E578" s="1850" t="s">
        <v>2589</v>
      </c>
      <c r="F578" s="1850" t="s">
        <v>2566</v>
      </c>
      <c r="G578" s="1850" t="s">
        <v>22</v>
      </c>
      <c r="H578" s="1850" t="s">
        <v>22</v>
      </c>
      <c r="I578" s="1850" t="s">
        <v>854</v>
      </c>
    </row>
    <row customHeight="1" ht="11.25">
      <c r="A579" s="1850" t="s">
        <v>2246</v>
      </c>
      <c r="B579" s="1850" t="s">
        <v>16</v>
      </c>
      <c r="C579" s="1850" t="s">
        <v>2623</v>
      </c>
      <c r="D579" s="1850" t="s">
        <v>2624</v>
      </c>
      <c r="E579" s="1850" t="s">
        <v>2625</v>
      </c>
      <c r="F579" s="1850" t="s">
        <v>2436</v>
      </c>
      <c r="G579" s="1850" t="s">
        <v>22</v>
      </c>
      <c r="H579" s="1850" t="s">
        <v>22</v>
      </c>
      <c r="I579" s="1850" t="s">
        <v>854</v>
      </c>
    </row>
    <row customHeight="1" ht="11.25">
      <c r="A580" s="1850" t="s">
        <v>2246</v>
      </c>
      <c r="B580" s="1850" t="s">
        <v>16</v>
      </c>
      <c r="C580" s="1850" t="s">
        <v>2626</v>
      </c>
      <c r="D580" s="1850" t="s">
        <v>2627</v>
      </c>
      <c r="E580" s="1850" t="s">
        <v>2628</v>
      </c>
      <c r="F580" s="1850" t="s">
        <v>2436</v>
      </c>
      <c r="G580" s="1850" t="s">
        <v>22</v>
      </c>
      <c r="H580" s="1850" t="s">
        <v>22</v>
      </c>
      <c r="I580" s="1850" t="s">
        <v>854</v>
      </c>
    </row>
    <row customHeight="1" ht="11.25">
      <c r="A581" s="1850" t="s">
        <v>2246</v>
      </c>
      <c r="B581" s="1850" t="s">
        <v>16</v>
      </c>
      <c r="C581" s="1850" t="s">
        <v>2636</v>
      </c>
      <c r="D581" s="1850" t="s">
        <v>2637</v>
      </c>
      <c r="E581" s="1850" t="s">
        <v>2638</v>
      </c>
      <c r="F581" s="1850" t="s">
        <v>2639</v>
      </c>
      <c r="G581" s="1850" t="s">
        <v>2640</v>
      </c>
      <c r="H581" s="1850" t="s">
        <v>22</v>
      </c>
      <c r="I581" s="1850" t="s">
        <v>854</v>
      </c>
    </row>
    <row customHeight="1" ht="11.25">
      <c r="A582" s="1850" t="s">
        <v>2246</v>
      </c>
      <c r="B582" s="1850" t="s">
        <v>16</v>
      </c>
      <c r="C582" s="1850" t="s">
        <v>2641</v>
      </c>
      <c r="D582" s="1850" t="s">
        <v>2642</v>
      </c>
      <c r="E582" s="1850" t="s">
        <v>2643</v>
      </c>
      <c r="F582" s="1850" t="s">
        <v>2639</v>
      </c>
      <c r="G582" s="1850" t="s">
        <v>22</v>
      </c>
      <c r="H582" s="1850" t="s">
        <v>22</v>
      </c>
      <c r="I582" s="1850" t="s">
        <v>854</v>
      </c>
    </row>
    <row customHeight="1" ht="11.25">
      <c r="A583" s="1850" t="s">
        <v>2246</v>
      </c>
      <c r="B583" s="1850" t="s">
        <v>16</v>
      </c>
      <c r="C583" s="1850" t="s">
        <v>2644</v>
      </c>
      <c r="D583" s="1850" t="s">
        <v>2645</v>
      </c>
      <c r="E583" s="1850" t="s">
        <v>2646</v>
      </c>
      <c r="F583" s="1850" t="s">
        <v>2504</v>
      </c>
      <c r="G583" s="1850" t="s">
        <v>2647</v>
      </c>
      <c r="H583" s="1850" t="s">
        <v>22</v>
      </c>
      <c r="I583" s="1850" t="s">
        <v>854</v>
      </c>
    </row>
    <row customHeight="1" ht="11.25">
      <c r="A584" s="1850" t="s">
        <v>2246</v>
      </c>
      <c r="B584" s="1850" t="s">
        <v>16</v>
      </c>
      <c r="C584" s="1850" t="s">
        <v>2648</v>
      </c>
      <c r="D584" s="1850" t="s">
        <v>2649</v>
      </c>
      <c r="E584" s="1850" t="s">
        <v>2650</v>
      </c>
      <c r="F584" s="1850" t="s">
        <v>2651</v>
      </c>
      <c r="G584" s="1850" t="s">
        <v>22</v>
      </c>
      <c r="H584" s="1850" t="s">
        <v>22</v>
      </c>
      <c r="I584" s="1850" t="s">
        <v>854</v>
      </c>
    </row>
    <row customHeight="1" ht="11.25">
      <c r="A585" s="1850" t="s">
        <v>2246</v>
      </c>
      <c r="B585" s="1850" t="s">
        <v>16</v>
      </c>
      <c r="C585" s="1850" t="s">
        <v>2652</v>
      </c>
      <c r="D585" s="1850" t="s">
        <v>2653</v>
      </c>
      <c r="E585" s="1850" t="s">
        <v>2654</v>
      </c>
      <c r="F585" s="1850" t="s">
        <v>2639</v>
      </c>
      <c r="G585" s="1850" t="s">
        <v>22</v>
      </c>
      <c r="H585" s="1850" t="s">
        <v>22</v>
      </c>
      <c r="I585" s="1850" t="s">
        <v>854</v>
      </c>
    </row>
    <row customHeight="1" ht="11.25">
      <c r="A586" s="1850" t="s">
        <v>2246</v>
      </c>
      <c r="B586" s="1850" t="s">
        <v>16</v>
      </c>
      <c r="C586" s="1850" t="s">
        <v>2655</v>
      </c>
      <c r="D586" s="1850" t="s">
        <v>2656</v>
      </c>
      <c r="E586" s="1850" t="s">
        <v>2657</v>
      </c>
      <c r="F586" s="1850" t="s">
        <v>2639</v>
      </c>
      <c r="G586" s="1850" t="s">
        <v>2658</v>
      </c>
      <c r="H586" s="1850" t="s">
        <v>22</v>
      </c>
      <c r="I586" s="1850" t="s">
        <v>854</v>
      </c>
    </row>
    <row customHeight="1" ht="11.25">
      <c r="A587" s="1850" t="s">
        <v>2246</v>
      </c>
      <c r="B587" s="1850" t="s">
        <v>16</v>
      </c>
      <c r="C587" s="1850" t="s">
        <v>3730</v>
      </c>
      <c r="D587" s="1850" t="s">
        <v>3731</v>
      </c>
      <c r="E587" s="1850" t="s">
        <v>3732</v>
      </c>
      <c r="F587" s="1850" t="s">
        <v>2639</v>
      </c>
      <c r="G587" s="1850" t="s">
        <v>3733</v>
      </c>
      <c r="H587" s="1850" t="s">
        <v>22</v>
      </c>
      <c r="I587" s="1850" t="s">
        <v>854</v>
      </c>
    </row>
    <row customHeight="1" ht="11.25">
      <c r="A588" s="1850" t="s">
        <v>2246</v>
      </c>
      <c r="B588" s="1850" t="s">
        <v>16</v>
      </c>
      <c r="C588" s="1850" t="s">
        <v>3734</v>
      </c>
      <c r="D588" s="1850" t="s">
        <v>3731</v>
      </c>
      <c r="E588" s="1850" t="s">
        <v>3735</v>
      </c>
      <c r="F588" s="1850" t="s">
        <v>2690</v>
      </c>
      <c r="G588" s="1850" t="s">
        <v>3736</v>
      </c>
      <c r="H588" s="1850" t="s">
        <v>22</v>
      </c>
      <c r="I588" s="1850" t="s">
        <v>854</v>
      </c>
    </row>
    <row customHeight="1" ht="11.25">
      <c r="A589" s="1850" t="s">
        <v>2246</v>
      </c>
      <c r="B589" s="1850" t="s">
        <v>16</v>
      </c>
      <c r="C589" s="1850" t="s">
        <v>2663</v>
      </c>
      <c r="D589" s="1850" t="s">
        <v>2664</v>
      </c>
      <c r="E589" s="1850" t="s">
        <v>2665</v>
      </c>
      <c r="F589" s="1850" t="s">
        <v>2639</v>
      </c>
      <c r="G589" s="1850" t="s">
        <v>22</v>
      </c>
      <c r="H589" s="1850" t="s">
        <v>22</v>
      </c>
      <c r="I589" s="1850" t="s">
        <v>854</v>
      </c>
    </row>
    <row customHeight="1" ht="11.25">
      <c r="A590" s="1850" t="s">
        <v>2246</v>
      </c>
      <c r="B590" s="1850" t="s">
        <v>16</v>
      </c>
      <c r="C590" s="1850" t="s">
        <v>2666</v>
      </c>
      <c r="D590" s="1850" t="s">
        <v>2667</v>
      </c>
      <c r="E590" s="1850" t="s">
        <v>2668</v>
      </c>
      <c r="F590" s="1850" t="s">
        <v>2639</v>
      </c>
      <c r="G590" s="1850" t="s">
        <v>22</v>
      </c>
      <c r="H590" s="1850" t="s">
        <v>22</v>
      </c>
      <c r="I590" s="1850" t="s">
        <v>854</v>
      </c>
    </row>
    <row customHeight="1" ht="11.25">
      <c r="A591" s="1850" t="s">
        <v>2246</v>
      </c>
      <c r="B591" s="1850" t="s">
        <v>16</v>
      </c>
      <c r="C591" s="1850" t="s">
        <v>2669</v>
      </c>
      <c r="D591" s="1850" t="s">
        <v>2670</v>
      </c>
      <c r="E591" s="1850" t="s">
        <v>2671</v>
      </c>
      <c r="F591" s="1850" t="s">
        <v>2639</v>
      </c>
      <c r="G591" s="1850" t="s">
        <v>22</v>
      </c>
      <c r="H591" s="1850" t="s">
        <v>22</v>
      </c>
      <c r="I591" s="1850" t="s">
        <v>854</v>
      </c>
    </row>
    <row customHeight="1" ht="11.25">
      <c r="A592" s="1850" t="s">
        <v>2246</v>
      </c>
      <c r="B592" s="1850" t="s">
        <v>16</v>
      </c>
      <c r="C592" s="1850" t="s">
        <v>2672</v>
      </c>
      <c r="D592" s="1850" t="s">
        <v>2673</v>
      </c>
      <c r="E592" s="1850" t="s">
        <v>2674</v>
      </c>
      <c r="F592" s="1850" t="s">
        <v>2675</v>
      </c>
      <c r="G592" s="1850" t="s">
        <v>22</v>
      </c>
      <c r="H592" s="1850" t="s">
        <v>22</v>
      </c>
      <c r="I592" s="1850" t="s">
        <v>854</v>
      </c>
    </row>
    <row customHeight="1" ht="11.25">
      <c r="A593" s="1850" t="s">
        <v>2246</v>
      </c>
      <c r="B593" s="1850" t="s">
        <v>16</v>
      </c>
      <c r="C593" s="1850" t="s">
        <v>2676</v>
      </c>
      <c r="D593" s="1850" t="s">
        <v>2677</v>
      </c>
      <c r="E593" s="1850" t="s">
        <v>2678</v>
      </c>
      <c r="F593" s="1850" t="s">
        <v>2675</v>
      </c>
      <c r="G593" s="1850" t="s">
        <v>22</v>
      </c>
      <c r="H593" s="1850" t="s">
        <v>22</v>
      </c>
      <c r="I593" s="1850" t="s">
        <v>854</v>
      </c>
    </row>
    <row customHeight="1" ht="11.25">
      <c r="A594" s="1850" t="s">
        <v>2246</v>
      </c>
      <c r="B594" s="1850" t="s">
        <v>16</v>
      </c>
      <c r="C594" s="1850" t="s">
        <v>2679</v>
      </c>
      <c r="D594" s="1850" t="s">
        <v>2680</v>
      </c>
      <c r="E594" s="1850" t="s">
        <v>2681</v>
      </c>
      <c r="F594" s="1850" t="s">
        <v>2558</v>
      </c>
      <c r="G594" s="1850" t="s">
        <v>22</v>
      </c>
      <c r="H594" s="1850" t="s">
        <v>22</v>
      </c>
      <c r="I594" s="1850" t="s">
        <v>854</v>
      </c>
    </row>
    <row customHeight="1" ht="11.25">
      <c r="A595" s="1850" t="s">
        <v>2246</v>
      </c>
      <c r="B595" s="1850" t="s">
        <v>16</v>
      </c>
      <c r="C595" s="1850" t="s">
        <v>2682</v>
      </c>
      <c r="D595" s="1850" t="s">
        <v>2683</v>
      </c>
      <c r="E595" s="1850" t="s">
        <v>2684</v>
      </c>
      <c r="F595" s="1850" t="s">
        <v>2685</v>
      </c>
      <c r="G595" s="1850" t="s">
        <v>2686</v>
      </c>
      <c r="H595" s="1850" t="s">
        <v>22</v>
      </c>
      <c r="I595" s="1850" t="s">
        <v>854</v>
      </c>
    </row>
    <row customHeight="1" ht="11.25">
      <c r="A596" s="1850" t="s">
        <v>2246</v>
      </c>
      <c r="B596" s="1850" t="s">
        <v>16</v>
      </c>
      <c r="C596" s="1850" t="s">
        <v>2687</v>
      </c>
      <c r="D596" s="1850" t="s">
        <v>2688</v>
      </c>
      <c r="E596" s="1850" t="s">
        <v>2689</v>
      </c>
      <c r="F596" s="1850" t="s">
        <v>2690</v>
      </c>
      <c r="G596" s="1850" t="s">
        <v>22</v>
      </c>
      <c r="H596" s="1850" t="s">
        <v>22</v>
      </c>
      <c r="I596" s="1850" t="s">
        <v>854</v>
      </c>
    </row>
    <row customHeight="1" ht="11.25">
      <c r="A597" s="1850" t="s">
        <v>2246</v>
      </c>
      <c r="B597" s="1850" t="s">
        <v>16</v>
      </c>
      <c r="C597" s="1850" t="s">
        <v>2691</v>
      </c>
      <c r="D597" s="1850" t="s">
        <v>2692</v>
      </c>
      <c r="E597" s="1850" t="s">
        <v>2693</v>
      </c>
      <c r="F597" s="1850" t="s">
        <v>2330</v>
      </c>
      <c r="G597" s="1850" t="s">
        <v>22</v>
      </c>
      <c r="H597" s="1850" t="s">
        <v>22</v>
      </c>
      <c r="I597" s="1850" t="s">
        <v>854</v>
      </c>
    </row>
    <row customHeight="1" ht="11.25">
      <c r="A598" s="1850" t="s">
        <v>2246</v>
      </c>
      <c r="B598" s="1850" t="s">
        <v>16</v>
      </c>
      <c r="C598" s="1850" t="s">
        <v>2694</v>
      </c>
      <c r="D598" s="1850" t="s">
        <v>2695</v>
      </c>
      <c r="E598" s="1850" t="s">
        <v>2696</v>
      </c>
      <c r="F598" s="1850" t="s">
        <v>2504</v>
      </c>
      <c r="G598" s="1850" t="s">
        <v>2697</v>
      </c>
      <c r="H598" s="1850" t="s">
        <v>22</v>
      </c>
      <c r="I598" s="1850" t="s">
        <v>854</v>
      </c>
    </row>
    <row customHeight="1" ht="11.25">
      <c r="A599" s="1850" t="s">
        <v>2246</v>
      </c>
      <c r="B599" s="1850" t="s">
        <v>16</v>
      </c>
      <c r="C599" s="1850" t="s">
        <v>2698</v>
      </c>
      <c r="D599" s="1850" t="s">
        <v>2699</v>
      </c>
      <c r="E599" s="1850" t="s">
        <v>2700</v>
      </c>
      <c r="F599" s="1850" t="s">
        <v>2258</v>
      </c>
      <c r="G599" s="1850" t="s">
        <v>22</v>
      </c>
      <c r="H599" s="1850" t="s">
        <v>22</v>
      </c>
      <c r="I599" s="1850" t="s">
        <v>854</v>
      </c>
    </row>
    <row customHeight="1" ht="11.25">
      <c r="A600" s="1850" t="s">
        <v>2246</v>
      </c>
      <c r="B600" s="1850" t="s">
        <v>16</v>
      </c>
      <c r="C600" s="1850" t="s">
        <v>2701</v>
      </c>
      <c r="D600" s="1850" t="s">
        <v>2702</v>
      </c>
      <c r="E600" s="1850" t="s">
        <v>2703</v>
      </c>
      <c r="F600" s="1850" t="s">
        <v>2704</v>
      </c>
      <c r="G600" s="1850" t="s">
        <v>22</v>
      </c>
      <c r="H600" s="1850" t="s">
        <v>22</v>
      </c>
      <c r="I600" s="1850" t="s">
        <v>854</v>
      </c>
    </row>
    <row customHeight="1" ht="11.25">
      <c r="A601" s="1850" t="s">
        <v>2246</v>
      </c>
      <c r="B601" s="1850" t="s">
        <v>16</v>
      </c>
      <c r="C601" s="1850" t="s">
        <v>2705</v>
      </c>
      <c r="D601" s="1850" t="s">
        <v>2706</v>
      </c>
      <c r="E601" s="1850" t="s">
        <v>2707</v>
      </c>
      <c r="F601" s="1850" t="s">
        <v>2635</v>
      </c>
      <c r="G601" s="1850" t="s">
        <v>22</v>
      </c>
      <c r="H601" s="1850" t="s">
        <v>22</v>
      </c>
      <c r="I601" s="1850" t="s">
        <v>854</v>
      </c>
    </row>
    <row customHeight="1" ht="11.25">
      <c r="A602" s="1850" t="s">
        <v>2246</v>
      </c>
      <c r="B602" s="1850" t="s">
        <v>16</v>
      </c>
      <c r="C602" s="1850" t="s">
        <v>2708</v>
      </c>
      <c r="D602" s="1850" t="s">
        <v>2709</v>
      </c>
      <c r="E602" s="1850" t="s">
        <v>2710</v>
      </c>
      <c r="F602" s="1850" t="s">
        <v>2711</v>
      </c>
      <c r="G602" s="1850" t="s">
        <v>2712</v>
      </c>
      <c r="H602" s="1850" t="s">
        <v>22</v>
      </c>
      <c r="I602" s="1850" t="s">
        <v>854</v>
      </c>
    </row>
    <row customHeight="1" ht="11.25">
      <c r="A603" s="1850" t="s">
        <v>2246</v>
      </c>
      <c r="B603" s="1850" t="s">
        <v>16</v>
      </c>
      <c r="C603" s="1850" t="s">
        <v>2713</v>
      </c>
      <c r="D603" s="1850" t="s">
        <v>2714</v>
      </c>
      <c r="E603" s="1850" t="s">
        <v>2715</v>
      </c>
      <c r="F603" s="1850" t="s">
        <v>2685</v>
      </c>
      <c r="G603" s="1850" t="s">
        <v>2716</v>
      </c>
      <c r="H603" s="1850" t="s">
        <v>22</v>
      </c>
      <c r="I603" s="1850" t="s">
        <v>854</v>
      </c>
    </row>
    <row customHeight="1" ht="11.25">
      <c r="A604" s="1850" t="s">
        <v>2246</v>
      </c>
      <c r="B604" s="1850" t="s">
        <v>16</v>
      </c>
      <c r="C604" s="1850" t="s">
        <v>2717</v>
      </c>
      <c r="D604" s="1850" t="s">
        <v>2718</v>
      </c>
      <c r="E604" s="1850" t="s">
        <v>2719</v>
      </c>
      <c r="F604" s="1850" t="s">
        <v>2399</v>
      </c>
      <c r="G604" s="1850" t="s">
        <v>2720</v>
      </c>
      <c r="H604" s="1850" t="s">
        <v>22</v>
      </c>
      <c r="I604" s="1850" t="s">
        <v>854</v>
      </c>
    </row>
    <row customHeight="1" ht="11.25">
      <c r="A605" s="1850" t="s">
        <v>2246</v>
      </c>
      <c r="B605" s="1850" t="s">
        <v>16</v>
      </c>
      <c r="C605" s="1850" t="s">
        <v>2721</v>
      </c>
      <c r="D605" s="1850" t="s">
        <v>2722</v>
      </c>
      <c r="E605" s="1850" t="s">
        <v>2723</v>
      </c>
      <c r="F605" s="1850" t="s">
        <v>2711</v>
      </c>
      <c r="G605" s="1850" t="s">
        <v>2724</v>
      </c>
      <c r="H605" s="1850" t="s">
        <v>22</v>
      </c>
      <c r="I605" s="1850" t="s">
        <v>854</v>
      </c>
    </row>
    <row customHeight="1" ht="11.25">
      <c r="A606" s="1850" t="s">
        <v>2246</v>
      </c>
      <c r="B606" s="1850" t="s">
        <v>16</v>
      </c>
      <c r="C606" s="1850" t="s">
        <v>2725</v>
      </c>
      <c r="D606" s="1850" t="s">
        <v>2726</v>
      </c>
      <c r="E606" s="1850" t="s">
        <v>2727</v>
      </c>
      <c r="F606" s="1850" t="s">
        <v>2728</v>
      </c>
      <c r="G606" s="1850" t="s">
        <v>22</v>
      </c>
      <c r="H606" s="1850" t="s">
        <v>22</v>
      </c>
      <c r="I606" s="1850" t="s">
        <v>854</v>
      </c>
    </row>
    <row customHeight="1" ht="11.25">
      <c r="A607" s="1850" t="s">
        <v>2246</v>
      </c>
      <c r="B607" s="1850" t="s">
        <v>16</v>
      </c>
      <c r="C607" s="1850" t="s">
        <v>2729</v>
      </c>
      <c r="D607" s="1850" t="s">
        <v>2730</v>
      </c>
      <c r="E607" s="1850" t="s">
        <v>2731</v>
      </c>
      <c r="F607" s="1850" t="s">
        <v>2728</v>
      </c>
      <c r="G607" s="1850" t="s">
        <v>22</v>
      </c>
      <c r="H607" s="1850" t="s">
        <v>22</v>
      </c>
      <c r="I607" s="1850" t="s">
        <v>854</v>
      </c>
    </row>
    <row customHeight="1" ht="11.25">
      <c r="A608" s="1850" t="s">
        <v>2246</v>
      </c>
      <c r="B608" s="1850" t="s">
        <v>16</v>
      </c>
      <c r="C608" s="1850" t="s">
        <v>2732</v>
      </c>
      <c r="D608" s="1850" t="s">
        <v>2733</v>
      </c>
      <c r="E608" s="1850" t="s">
        <v>2734</v>
      </c>
      <c r="F608" s="1850" t="s">
        <v>2735</v>
      </c>
      <c r="G608" s="1850" t="s">
        <v>2736</v>
      </c>
      <c r="H608" s="1850" t="s">
        <v>22</v>
      </c>
      <c r="I608" s="1850" t="s">
        <v>854</v>
      </c>
    </row>
    <row customHeight="1" ht="11.25">
      <c r="A609" s="1850" t="s">
        <v>2246</v>
      </c>
      <c r="B609" s="1850" t="s">
        <v>16</v>
      </c>
      <c r="C609" s="1850" t="s">
        <v>2737</v>
      </c>
      <c r="D609" s="1850" t="s">
        <v>2738</v>
      </c>
      <c r="E609" s="1850" t="s">
        <v>2739</v>
      </c>
      <c r="F609" s="1850" t="s">
        <v>2504</v>
      </c>
      <c r="G609" s="1850" t="s">
        <v>2740</v>
      </c>
      <c r="H609" s="1850" t="s">
        <v>22</v>
      </c>
      <c r="I609" s="1850" t="s">
        <v>854</v>
      </c>
    </row>
    <row customHeight="1" ht="11.25">
      <c r="A610" s="1850" t="s">
        <v>2246</v>
      </c>
      <c r="B610" s="1850" t="s">
        <v>16</v>
      </c>
      <c r="C610" s="1850" t="s">
        <v>2741</v>
      </c>
      <c r="D610" s="1850" t="s">
        <v>2742</v>
      </c>
      <c r="E610" s="1850" t="s">
        <v>2743</v>
      </c>
      <c r="F610" s="1850" t="s">
        <v>2360</v>
      </c>
      <c r="G610" s="1850" t="s">
        <v>2744</v>
      </c>
      <c r="H610" s="1850" t="s">
        <v>22</v>
      </c>
      <c r="I610" s="1850" t="s">
        <v>854</v>
      </c>
    </row>
    <row customHeight="1" ht="11.25">
      <c r="A611" s="1850" t="s">
        <v>2246</v>
      </c>
      <c r="B611" s="1850" t="s">
        <v>16</v>
      </c>
      <c r="C611" s="1850" t="s">
        <v>2745</v>
      </c>
      <c r="D611" s="1850" t="s">
        <v>2746</v>
      </c>
      <c r="E611" s="1850" t="s">
        <v>2747</v>
      </c>
      <c r="F611" s="1850" t="s">
        <v>2360</v>
      </c>
      <c r="G611" s="1850" t="s">
        <v>2748</v>
      </c>
      <c r="H611" s="1850" t="s">
        <v>22</v>
      </c>
      <c r="I611" s="1850" t="s">
        <v>854</v>
      </c>
    </row>
    <row customHeight="1" ht="11.25">
      <c r="A612" s="1850" t="s">
        <v>2246</v>
      </c>
      <c r="B612" s="1850" t="s">
        <v>16</v>
      </c>
      <c r="C612" s="1850" t="s">
        <v>2749</v>
      </c>
      <c r="D612" s="1850" t="s">
        <v>2750</v>
      </c>
      <c r="E612" s="1850" t="s">
        <v>2751</v>
      </c>
      <c r="F612" s="1850" t="s">
        <v>2639</v>
      </c>
      <c r="G612" s="1850" t="s">
        <v>2752</v>
      </c>
      <c r="H612" s="1850" t="s">
        <v>22</v>
      </c>
      <c r="I612" s="1850" t="s">
        <v>854</v>
      </c>
    </row>
    <row customHeight="1" ht="11.25">
      <c r="A613" s="1850" t="s">
        <v>2246</v>
      </c>
      <c r="B613" s="1850" t="s">
        <v>16</v>
      </c>
      <c r="C613" s="1850" t="s">
        <v>3737</v>
      </c>
      <c r="D613" s="1850" t="s">
        <v>3738</v>
      </c>
      <c r="E613" s="1850" t="s">
        <v>3739</v>
      </c>
      <c r="F613" s="1850" t="s">
        <v>2504</v>
      </c>
      <c r="G613" s="1850" t="s">
        <v>3740</v>
      </c>
      <c r="H613" s="1850" t="s">
        <v>22</v>
      </c>
      <c r="I613" s="1850" t="s">
        <v>854</v>
      </c>
    </row>
    <row customHeight="1" ht="11.25">
      <c r="A614" s="1850" t="s">
        <v>2246</v>
      </c>
      <c r="B614" s="1850" t="s">
        <v>16</v>
      </c>
      <c r="C614" s="1850" t="s">
        <v>2757</v>
      </c>
      <c r="D614" s="1850" t="s">
        <v>2758</v>
      </c>
      <c r="E614" s="1850" t="s">
        <v>2759</v>
      </c>
      <c r="F614" s="1850" t="s">
        <v>2735</v>
      </c>
      <c r="G614" s="1850" t="s">
        <v>2760</v>
      </c>
      <c r="H614" s="1850" t="s">
        <v>22</v>
      </c>
      <c r="I614" s="1850" t="s">
        <v>854</v>
      </c>
    </row>
    <row customHeight="1" ht="11.25">
      <c r="A615" s="1850" t="s">
        <v>2246</v>
      </c>
      <c r="B615" s="1850" t="s">
        <v>16</v>
      </c>
      <c r="C615" s="1850" t="s">
        <v>2761</v>
      </c>
      <c r="D615" s="1850" t="s">
        <v>2762</v>
      </c>
      <c r="E615" s="1850" t="s">
        <v>2763</v>
      </c>
      <c r="F615" s="1850" t="s">
        <v>2504</v>
      </c>
      <c r="G615" s="1850" t="s">
        <v>2764</v>
      </c>
      <c r="H615" s="1850" t="s">
        <v>22</v>
      </c>
      <c r="I615" s="1850" t="s">
        <v>854</v>
      </c>
    </row>
    <row customHeight="1" ht="11.25">
      <c r="A616" s="1850" t="s">
        <v>2246</v>
      </c>
      <c r="B616" s="1850" t="s">
        <v>16</v>
      </c>
      <c r="C616" s="1850" t="s">
        <v>2765</v>
      </c>
      <c r="D616" s="1850" t="s">
        <v>2766</v>
      </c>
      <c r="E616" s="1850" t="s">
        <v>2767</v>
      </c>
      <c r="F616" s="1850" t="s">
        <v>2768</v>
      </c>
      <c r="G616" s="1850" t="s">
        <v>2769</v>
      </c>
      <c r="H616" s="1850" t="s">
        <v>22</v>
      </c>
      <c r="I616" s="1850" t="s">
        <v>854</v>
      </c>
    </row>
    <row customHeight="1" ht="11.25">
      <c r="A617" s="1850" t="s">
        <v>2246</v>
      </c>
      <c r="B617" s="1850" t="s">
        <v>16</v>
      </c>
      <c r="C617" s="1850" t="s">
        <v>2770</v>
      </c>
      <c r="D617" s="1850" t="s">
        <v>2771</v>
      </c>
      <c r="E617" s="1850" t="s">
        <v>2772</v>
      </c>
      <c r="F617" s="1850" t="s">
        <v>2639</v>
      </c>
      <c r="G617" s="1850" t="s">
        <v>22</v>
      </c>
      <c r="H617" s="1850" t="s">
        <v>22</v>
      </c>
      <c r="I617" s="1850" t="s">
        <v>854</v>
      </c>
    </row>
    <row customHeight="1" ht="11.25">
      <c r="A618" s="1850" t="s">
        <v>2246</v>
      </c>
      <c r="B618" s="1850" t="s">
        <v>16</v>
      </c>
      <c r="C618" s="1850" t="s">
        <v>3741</v>
      </c>
      <c r="D618" s="1850" t="s">
        <v>3742</v>
      </c>
      <c r="E618" s="1850" t="s">
        <v>3743</v>
      </c>
      <c r="F618" s="1850" t="s">
        <v>2504</v>
      </c>
      <c r="G618" s="1850" t="s">
        <v>3744</v>
      </c>
      <c r="H618" s="1850" t="s">
        <v>22</v>
      </c>
      <c r="I618" s="1850" t="s">
        <v>854</v>
      </c>
    </row>
    <row customHeight="1" ht="11.25">
      <c r="A619" s="1850" t="s">
        <v>2246</v>
      </c>
      <c r="B619" s="1850" t="s">
        <v>16</v>
      </c>
      <c r="C619" s="1850" t="s">
        <v>3745</v>
      </c>
      <c r="D619" s="1850" t="s">
        <v>3746</v>
      </c>
      <c r="E619" s="1850" t="s">
        <v>3747</v>
      </c>
      <c r="F619" s="1850" t="s">
        <v>2504</v>
      </c>
      <c r="G619" s="1850" t="s">
        <v>3748</v>
      </c>
      <c r="H619" s="1850" t="s">
        <v>22</v>
      </c>
      <c r="I619" s="1850" t="s">
        <v>854</v>
      </c>
    </row>
    <row customHeight="1" ht="11.25">
      <c r="A620" s="1850" t="s">
        <v>2246</v>
      </c>
      <c r="B620" s="1850" t="s">
        <v>16</v>
      </c>
      <c r="C620" s="1850" t="s">
        <v>2773</v>
      </c>
      <c r="D620" s="1850" t="s">
        <v>2774</v>
      </c>
      <c r="E620" s="1850" t="s">
        <v>2775</v>
      </c>
      <c r="F620" s="1850" t="s">
        <v>2308</v>
      </c>
      <c r="G620" s="1850" t="s">
        <v>2776</v>
      </c>
      <c r="H620" s="1850" t="s">
        <v>22</v>
      </c>
      <c r="I620" s="1850" t="s">
        <v>854</v>
      </c>
    </row>
    <row customHeight="1" ht="11.25">
      <c r="A621" s="1850" t="s">
        <v>2246</v>
      </c>
      <c r="B621" s="1850" t="s">
        <v>16</v>
      </c>
      <c r="C621" s="1850" t="s">
        <v>3749</v>
      </c>
      <c r="D621" s="1850" t="s">
        <v>3750</v>
      </c>
      <c r="E621" s="1850" t="s">
        <v>3751</v>
      </c>
      <c r="F621" s="1850" t="s">
        <v>2360</v>
      </c>
      <c r="G621" s="1850" t="s">
        <v>3752</v>
      </c>
      <c r="H621" s="1850" t="s">
        <v>22</v>
      </c>
      <c r="I621" s="1850" t="s">
        <v>854</v>
      </c>
    </row>
    <row customHeight="1" ht="11.25">
      <c r="A622" s="1850" t="s">
        <v>2246</v>
      </c>
      <c r="B622" s="1850" t="s">
        <v>16</v>
      </c>
      <c r="C622" s="1850" t="s">
        <v>2777</v>
      </c>
      <c r="D622" s="1850" t="s">
        <v>2778</v>
      </c>
      <c r="E622" s="1850" t="s">
        <v>2779</v>
      </c>
      <c r="F622" s="1850" t="s">
        <v>2436</v>
      </c>
      <c r="G622" s="1850" t="s">
        <v>22</v>
      </c>
      <c r="H622" s="1850" t="s">
        <v>22</v>
      </c>
      <c r="I622" s="1850" t="s">
        <v>854</v>
      </c>
    </row>
    <row customHeight="1" ht="11.25">
      <c r="A623" s="1850" t="s">
        <v>2246</v>
      </c>
      <c r="B623" s="1850" t="s">
        <v>16</v>
      </c>
      <c r="C623" s="1850" t="s">
        <v>2780</v>
      </c>
      <c r="D623" s="1850" t="s">
        <v>2781</v>
      </c>
      <c r="E623" s="1850" t="s">
        <v>2782</v>
      </c>
      <c r="F623" s="1850" t="s">
        <v>51</v>
      </c>
      <c r="G623" s="1850" t="s">
        <v>22</v>
      </c>
      <c r="H623" s="1850" t="s">
        <v>22</v>
      </c>
      <c r="I623" s="1850" t="s">
        <v>854</v>
      </c>
    </row>
    <row customHeight="1" ht="11.25">
      <c r="A624" s="1850" t="s">
        <v>2246</v>
      </c>
      <c r="B624" s="1850" t="s">
        <v>16</v>
      </c>
      <c r="C624" s="1850" t="s">
        <v>2783</v>
      </c>
      <c r="D624" s="1850" t="s">
        <v>2784</v>
      </c>
      <c r="E624" s="1850" t="s">
        <v>2785</v>
      </c>
      <c r="F624" s="1850" t="s">
        <v>2399</v>
      </c>
      <c r="G624" s="1850" t="s">
        <v>22</v>
      </c>
      <c r="H624" s="1850" t="s">
        <v>22</v>
      </c>
      <c r="I624" s="1850" t="s">
        <v>854</v>
      </c>
    </row>
    <row customHeight="1" ht="11.25">
      <c r="A625" s="1850" t="s">
        <v>2246</v>
      </c>
      <c r="B625" s="1850" t="s">
        <v>16</v>
      </c>
      <c r="C625" s="1850" t="s">
        <v>2786</v>
      </c>
      <c r="D625" s="1850" t="s">
        <v>2787</v>
      </c>
      <c r="E625" s="1850" t="s">
        <v>2788</v>
      </c>
      <c r="F625" s="1850" t="s">
        <v>2504</v>
      </c>
      <c r="G625" s="1850" t="s">
        <v>2789</v>
      </c>
      <c r="H625" s="1850" t="s">
        <v>22</v>
      </c>
      <c r="I625" s="1850" t="s">
        <v>854</v>
      </c>
    </row>
    <row customHeight="1" ht="11.25">
      <c r="A626" s="1850" t="s">
        <v>2246</v>
      </c>
      <c r="B626" s="1850" t="s">
        <v>16</v>
      </c>
      <c r="C626" s="1850" t="s">
        <v>2796</v>
      </c>
      <c r="D626" s="1850" t="s">
        <v>2797</v>
      </c>
      <c r="E626" s="1850" t="s">
        <v>2798</v>
      </c>
      <c r="F626" s="1850" t="s">
        <v>2287</v>
      </c>
      <c r="G626" s="1850" t="s">
        <v>22</v>
      </c>
      <c r="H626" s="1850" t="s">
        <v>22</v>
      </c>
      <c r="I626" s="1850" t="s">
        <v>854</v>
      </c>
    </row>
    <row customHeight="1" ht="11.25">
      <c r="A627" s="1850" t="s">
        <v>2246</v>
      </c>
      <c r="B627" s="1850" t="s">
        <v>16</v>
      </c>
      <c r="C627" s="1850" t="s">
        <v>2799</v>
      </c>
      <c r="D627" s="1850" t="s">
        <v>2800</v>
      </c>
      <c r="E627" s="1850" t="s">
        <v>2801</v>
      </c>
      <c r="F627" s="1850" t="s">
        <v>2768</v>
      </c>
      <c r="G627" s="1850" t="s">
        <v>2802</v>
      </c>
      <c r="H627" s="1850" t="s">
        <v>22</v>
      </c>
      <c r="I627" s="1850" t="s">
        <v>854</v>
      </c>
    </row>
    <row customHeight="1" ht="11.25">
      <c r="A628" s="1850" t="s">
        <v>2246</v>
      </c>
      <c r="B628" s="1850" t="s">
        <v>16</v>
      </c>
      <c r="C628" s="1850" t="s">
        <v>3753</v>
      </c>
      <c r="D628" s="1850" t="s">
        <v>3754</v>
      </c>
      <c r="E628" s="1850" t="s">
        <v>3755</v>
      </c>
      <c r="F628" s="1850" t="s">
        <v>2504</v>
      </c>
      <c r="G628" s="1850" t="s">
        <v>3756</v>
      </c>
      <c r="H628" s="1850" t="s">
        <v>22</v>
      </c>
      <c r="I628" s="1850" t="s">
        <v>854</v>
      </c>
    </row>
    <row customHeight="1" ht="11.25">
      <c r="A629" s="1850" t="s">
        <v>2246</v>
      </c>
      <c r="B629" s="1850" t="s">
        <v>16</v>
      </c>
      <c r="C629" s="1850" t="s">
        <v>2803</v>
      </c>
      <c r="D629" s="1850" t="s">
        <v>2804</v>
      </c>
      <c r="E629" s="1850" t="s">
        <v>2805</v>
      </c>
      <c r="F629" s="1850" t="s">
        <v>2414</v>
      </c>
      <c r="G629" s="1850" t="s">
        <v>2806</v>
      </c>
      <c r="H629" s="1850" t="s">
        <v>22</v>
      </c>
      <c r="I629" s="1850" t="s">
        <v>854</v>
      </c>
    </row>
    <row customHeight="1" ht="11.25">
      <c r="A630" s="1850" t="s">
        <v>2246</v>
      </c>
      <c r="B630" s="1850" t="s">
        <v>16</v>
      </c>
      <c r="C630" s="1850" t="s">
        <v>2807</v>
      </c>
      <c r="D630" s="1850" t="s">
        <v>2808</v>
      </c>
      <c r="E630" s="1850" t="s">
        <v>2809</v>
      </c>
      <c r="F630" s="1850" t="s">
        <v>2399</v>
      </c>
      <c r="G630" s="1850" t="s">
        <v>22</v>
      </c>
      <c r="H630" s="1850" t="s">
        <v>22</v>
      </c>
      <c r="I630" s="1850" t="s">
        <v>854</v>
      </c>
    </row>
    <row customHeight="1" ht="11.25">
      <c r="A631" s="1850" t="s">
        <v>2246</v>
      </c>
      <c r="B631" s="1850" t="s">
        <v>16</v>
      </c>
      <c r="C631" s="1850" t="s">
        <v>2810</v>
      </c>
      <c r="D631" s="1850" t="s">
        <v>2811</v>
      </c>
      <c r="E631" s="1850" t="s">
        <v>2812</v>
      </c>
      <c r="F631" s="1850" t="s">
        <v>2283</v>
      </c>
      <c r="G631" s="1850" t="s">
        <v>2813</v>
      </c>
      <c r="H631" s="1850" t="s">
        <v>22</v>
      </c>
      <c r="I631" s="1850" t="s">
        <v>854</v>
      </c>
    </row>
    <row customHeight="1" ht="11.25">
      <c r="A632" s="1850" t="s">
        <v>2246</v>
      </c>
      <c r="B632" s="1850" t="s">
        <v>16</v>
      </c>
      <c r="C632" s="1850" t="s">
        <v>2814</v>
      </c>
      <c r="D632" s="1850" t="s">
        <v>2815</v>
      </c>
      <c r="E632" s="1850" t="s">
        <v>2816</v>
      </c>
      <c r="F632" s="1850" t="s">
        <v>2399</v>
      </c>
      <c r="G632" s="1850" t="s">
        <v>22</v>
      </c>
      <c r="H632" s="1850" t="s">
        <v>22</v>
      </c>
      <c r="I632" s="1850" t="s">
        <v>854</v>
      </c>
    </row>
    <row customHeight="1" ht="11.25">
      <c r="A633" s="1850" t="s">
        <v>2246</v>
      </c>
      <c r="B633" s="1850" t="s">
        <v>16</v>
      </c>
      <c r="C633" s="1850" t="s">
        <v>2817</v>
      </c>
      <c r="D633" s="1850" t="s">
        <v>2818</v>
      </c>
      <c r="E633" s="1850" t="s">
        <v>2819</v>
      </c>
      <c r="F633" s="1850" t="s">
        <v>2566</v>
      </c>
      <c r="G633" s="1850" t="s">
        <v>22</v>
      </c>
      <c r="H633" s="1850" t="s">
        <v>22</v>
      </c>
      <c r="I633" s="1850" t="s">
        <v>854</v>
      </c>
    </row>
    <row customHeight="1" ht="11.25">
      <c r="A634" s="1850" t="s">
        <v>2246</v>
      </c>
      <c r="B634" s="1850" t="s">
        <v>16</v>
      </c>
      <c r="C634" s="1850" t="s">
        <v>2820</v>
      </c>
      <c r="D634" s="1850" t="s">
        <v>2821</v>
      </c>
      <c r="E634" s="1850" t="s">
        <v>2822</v>
      </c>
      <c r="F634" s="1850" t="s">
        <v>2414</v>
      </c>
      <c r="G634" s="1850" t="s">
        <v>22</v>
      </c>
      <c r="H634" s="1850" t="s">
        <v>22</v>
      </c>
      <c r="I634" s="1850" t="s">
        <v>854</v>
      </c>
    </row>
    <row customHeight="1" ht="11.25">
      <c r="A635" s="1850" t="s">
        <v>2246</v>
      </c>
      <c r="B635" s="1850" t="s">
        <v>16</v>
      </c>
      <c r="C635" s="1850" t="s">
        <v>2823</v>
      </c>
      <c r="D635" s="1850" t="s">
        <v>2824</v>
      </c>
      <c r="E635" s="1850" t="s">
        <v>2825</v>
      </c>
      <c r="F635" s="1850" t="s">
        <v>2330</v>
      </c>
      <c r="G635" s="1850" t="s">
        <v>22</v>
      </c>
      <c r="H635" s="1850" t="s">
        <v>22</v>
      </c>
      <c r="I635" s="1850" t="s">
        <v>854</v>
      </c>
    </row>
    <row customHeight="1" ht="11.25">
      <c r="A636" s="1850" t="s">
        <v>2246</v>
      </c>
      <c r="B636" s="1850" t="s">
        <v>16</v>
      </c>
      <c r="C636" s="1850" t="s">
        <v>3757</v>
      </c>
      <c r="D636" s="1850" t="s">
        <v>3758</v>
      </c>
      <c r="E636" s="1850" t="s">
        <v>3759</v>
      </c>
      <c r="F636" s="1850" t="s">
        <v>2768</v>
      </c>
      <c r="G636" s="1850" t="s">
        <v>22</v>
      </c>
      <c r="H636" s="1850" t="s">
        <v>22</v>
      </c>
      <c r="I636" s="1850" t="s">
        <v>854</v>
      </c>
    </row>
    <row customHeight="1" ht="11.25">
      <c r="A637" s="1850" t="s">
        <v>2246</v>
      </c>
      <c r="B637" s="1850" t="s">
        <v>16</v>
      </c>
      <c r="C637" s="1850" t="s">
        <v>2826</v>
      </c>
      <c r="D637" s="1850" t="s">
        <v>2827</v>
      </c>
      <c r="E637" s="1850" t="s">
        <v>2828</v>
      </c>
      <c r="F637" s="1850" t="s">
        <v>2704</v>
      </c>
      <c r="G637" s="1850" t="s">
        <v>2829</v>
      </c>
      <c r="H637" s="1850" t="s">
        <v>22</v>
      </c>
      <c r="I637" s="1850" t="s">
        <v>854</v>
      </c>
    </row>
    <row customHeight="1" ht="11.25">
      <c r="A638" s="1850" t="s">
        <v>2246</v>
      </c>
      <c r="B638" s="1850" t="s">
        <v>16</v>
      </c>
      <c r="C638" s="1850" t="s">
        <v>2830</v>
      </c>
      <c r="D638" s="1850" t="s">
        <v>2831</v>
      </c>
      <c r="E638" s="1850" t="s">
        <v>2832</v>
      </c>
      <c r="F638" s="1850" t="s">
        <v>2651</v>
      </c>
      <c r="G638" s="1850" t="s">
        <v>22</v>
      </c>
      <c r="H638" s="1850" t="s">
        <v>22</v>
      </c>
      <c r="I638" s="1850" t="s">
        <v>854</v>
      </c>
    </row>
    <row customHeight="1" ht="11.25">
      <c r="A639" s="1850" t="s">
        <v>2246</v>
      </c>
      <c r="B639" s="1850" t="s">
        <v>16</v>
      </c>
      <c r="C639" s="1850" t="s">
        <v>3760</v>
      </c>
      <c r="D639" s="1850" t="s">
        <v>3761</v>
      </c>
      <c r="E639" s="1850" t="s">
        <v>3762</v>
      </c>
      <c r="F639" s="1850" t="s">
        <v>2504</v>
      </c>
      <c r="G639" s="1850" t="s">
        <v>3763</v>
      </c>
      <c r="H639" s="1850" t="s">
        <v>22</v>
      </c>
      <c r="I639" s="1850" t="s">
        <v>854</v>
      </c>
    </row>
    <row customHeight="1" ht="11.25">
      <c r="A640" s="1850" t="s">
        <v>2246</v>
      </c>
      <c r="B640" s="1850" t="s">
        <v>16</v>
      </c>
      <c r="C640" s="1850" t="s">
        <v>2833</v>
      </c>
      <c r="D640" s="1850" t="s">
        <v>2834</v>
      </c>
      <c r="E640" s="1850" t="s">
        <v>2835</v>
      </c>
      <c r="F640" s="1850" t="s">
        <v>2836</v>
      </c>
      <c r="G640" s="1850" t="s">
        <v>2837</v>
      </c>
      <c r="H640" s="1850" t="s">
        <v>22</v>
      </c>
      <c r="I640" s="1850" t="s">
        <v>854</v>
      </c>
    </row>
    <row customHeight="1" ht="11.25">
      <c r="A641" s="1850" t="s">
        <v>2246</v>
      </c>
      <c r="B641" s="1850" t="s">
        <v>16</v>
      </c>
      <c r="C641" s="1850" t="s">
        <v>2841</v>
      </c>
      <c r="D641" s="1850" t="s">
        <v>2842</v>
      </c>
      <c r="E641" s="1850" t="s">
        <v>2843</v>
      </c>
      <c r="F641" s="1850" t="s">
        <v>2844</v>
      </c>
      <c r="G641" s="1850" t="s">
        <v>2845</v>
      </c>
      <c r="H641" s="1850" t="s">
        <v>22</v>
      </c>
      <c r="I641" s="1850" t="s">
        <v>854</v>
      </c>
    </row>
    <row customHeight="1" ht="11.25">
      <c r="A642" s="1850" t="s">
        <v>2246</v>
      </c>
      <c r="B642" s="1850" t="s">
        <v>16</v>
      </c>
      <c r="C642" s="1850" t="s">
        <v>2853</v>
      </c>
      <c r="D642" s="1850" t="s">
        <v>2854</v>
      </c>
      <c r="E642" s="1850" t="s">
        <v>2855</v>
      </c>
      <c r="F642" s="1850" t="s">
        <v>2844</v>
      </c>
      <c r="G642" s="1850" t="s">
        <v>2856</v>
      </c>
      <c r="H642" s="1850" t="s">
        <v>22</v>
      </c>
      <c r="I642" s="1850" t="s">
        <v>854</v>
      </c>
    </row>
    <row customHeight="1" ht="11.25">
      <c r="A643" s="1850" t="s">
        <v>2246</v>
      </c>
      <c r="B643" s="1850" t="s">
        <v>16</v>
      </c>
      <c r="C643" s="1850" t="s">
        <v>2857</v>
      </c>
      <c r="D643" s="1850" t="s">
        <v>2858</v>
      </c>
      <c r="E643" s="1850" t="s">
        <v>2859</v>
      </c>
      <c r="F643" s="1850" t="s">
        <v>2360</v>
      </c>
      <c r="G643" s="1850" t="s">
        <v>22</v>
      </c>
      <c r="H643" s="1850" t="s">
        <v>22</v>
      </c>
      <c r="I643" s="1850" t="s">
        <v>854</v>
      </c>
    </row>
    <row customHeight="1" ht="11.25">
      <c r="A644" s="1850" t="s">
        <v>2246</v>
      </c>
      <c r="B644" s="1850" t="s">
        <v>16</v>
      </c>
      <c r="C644" s="1850" t="s">
        <v>2860</v>
      </c>
      <c r="D644" s="1850" t="s">
        <v>2861</v>
      </c>
      <c r="E644" s="1850" t="s">
        <v>2862</v>
      </c>
      <c r="F644" s="1850" t="s">
        <v>2360</v>
      </c>
      <c r="G644" s="1850" t="s">
        <v>2863</v>
      </c>
      <c r="H644" s="1850" t="s">
        <v>22</v>
      </c>
      <c r="I644" s="1850" t="s">
        <v>854</v>
      </c>
    </row>
    <row customHeight="1" ht="11.25">
      <c r="A645" s="1850" t="s">
        <v>2246</v>
      </c>
      <c r="B645" s="1850" t="s">
        <v>16</v>
      </c>
      <c r="C645" s="1850" t="s">
        <v>2864</v>
      </c>
      <c r="D645" s="1850" t="s">
        <v>2865</v>
      </c>
      <c r="E645" s="1850" t="s">
        <v>2866</v>
      </c>
      <c r="F645" s="1850" t="s">
        <v>2360</v>
      </c>
      <c r="G645" s="1850" t="s">
        <v>2867</v>
      </c>
      <c r="H645" s="1850" t="s">
        <v>22</v>
      </c>
      <c r="I645" s="1850" t="s">
        <v>854</v>
      </c>
    </row>
    <row customHeight="1" ht="11.25">
      <c r="A646" s="1850" t="s">
        <v>2246</v>
      </c>
      <c r="B646" s="1850" t="s">
        <v>16</v>
      </c>
      <c r="C646" s="1850" t="s">
        <v>2868</v>
      </c>
      <c r="D646" s="1850" t="s">
        <v>2869</v>
      </c>
      <c r="E646" s="1850" t="s">
        <v>2870</v>
      </c>
      <c r="F646" s="1850" t="s">
        <v>2360</v>
      </c>
      <c r="G646" s="1850" t="s">
        <v>22</v>
      </c>
      <c r="H646" s="1850" t="s">
        <v>22</v>
      </c>
      <c r="I646" s="1850" t="s">
        <v>854</v>
      </c>
    </row>
    <row customHeight="1" ht="11.25">
      <c r="A647" s="1850" t="s">
        <v>2246</v>
      </c>
      <c r="B647" s="1850" t="s">
        <v>16</v>
      </c>
      <c r="C647" s="1850" t="s">
        <v>2871</v>
      </c>
      <c r="D647" s="1850" t="s">
        <v>2872</v>
      </c>
      <c r="E647" s="1850" t="s">
        <v>2873</v>
      </c>
      <c r="F647" s="1850" t="s">
        <v>51</v>
      </c>
      <c r="G647" s="1850" t="s">
        <v>22</v>
      </c>
      <c r="H647" s="1850" t="s">
        <v>22</v>
      </c>
      <c r="I647" s="1850" t="s">
        <v>854</v>
      </c>
    </row>
    <row customHeight="1" ht="11.25">
      <c r="A648" s="1850" t="s">
        <v>2246</v>
      </c>
      <c r="B648" s="1850" t="s">
        <v>16</v>
      </c>
      <c r="C648" s="1850" t="s">
        <v>2874</v>
      </c>
      <c r="D648" s="1850" t="s">
        <v>2875</v>
      </c>
      <c r="E648" s="1850" t="s">
        <v>2876</v>
      </c>
      <c r="F648" s="1850" t="s">
        <v>51</v>
      </c>
      <c r="G648" s="1850" t="s">
        <v>22</v>
      </c>
      <c r="H648" s="1850" t="s">
        <v>22</v>
      </c>
      <c r="I648" s="1850" t="s">
        <v>854</v>
      </c>
    </row>
    <row customHeight="1" ht="11.25">
      <c r="A649" s="1850" t="s">
        <v>2246</v>
      </c>
      <c r="B649" s="1850" t="s">
        <v>16</v>
      </c>
      <c r="C649" s="1850" t="s">
        <v>2877</v>
      </c>
      <c r="D649" s="1850" t="s">
        <v>2878</v>
      </c>
      <c r="E649" s="1850" t="s">
        <v>2879</v>
      </c>
      <c r="F649" s="1850" t="s">
        <v>51</v>
      </c>
      <c r="G649" s="1850" t="s">
        <v>22</v>
      </c>
      <c r="H649" s="1850" t="s">
        <v>22</v>
      </c>
      <c r="I649" s="1850" t="s">
        <v>854</v>
      </c>
    </row>
    <row customHeight="1" ht="11.25">
      <c r="A650" s="1850" t="s">
        <v>2246</v>
      </c>
      <c r="B650" s="1850" t="s">
        <v>16</v>
      </c>
      <c r="C650" s="1850" t="s">
        <v>2880</v>
      </c>
      <c r="D650" s="1850" t="s">
        <v>2881</v>
      </c>
      <c r="E650" s="1850" t="s">
        <v>2882</v>
      </c>
      <c r="F650" s="1850" t="s">
        <v>2360</v>
      </c>
      <c r="G650" s="1850" t="s">
        <v>22</v>
      </c>
      <c r="H650" s="1850" t="s">
        <v>22</v>
      </c>
      <c r="I650" s="1850" t="s">
        <v>854</v>
      </c>
    </row>
    <row customHeight="1" ht="11.25">
      <c r="A651" s="1850" t="s">
        <v>2246</v>
      </c>
      <c r="B651" s="1850" t="s">
        <v>16</v>
      </c>
      <c r="C651" s="1850" t="s">
        <v>2883</v>
      </c>
      <c r="D651" s="1850" t="s">
        <v>2884</v>
      </c>
      <c r="E651" s="1850" t="s">
        <v>2885</v>
      </c>
      <c r="F651" s="1850" t="s">
        <v>51</v>
      </c>
      <c r="G651" s="1850" t="s">
        <v>22</v>
      </c>
      <c r="H651" s="1850" t="s">
        <v>22</v>
      </c>
      <c r="I651" s="1850" t="s">
        <v>854</v>
      </c>
    </row>
    <row customHeight="1" ht="11.25">
      <c r="A652" s="1850" t="s">
        <v>2246</v>
      </c>
      <c r="B652" s="1850" t="s">
        <v>16</v>
      </c>
      <c r="C652" s="1850" t="s">
        <v>2886</v>
      </c>
      <c r="D652" s="1850" t="s">
        <v>2887</v>
      </c>
      <c r="E652" s="1850" t="s">
        <v>2888</v>
      </c>
      <c r="F652" s="1850" t="s">
        <v>2477</v>
      </c>
      <c r="G652" s="1850" t="s">
        <v>2889</v>
      </c>
      <c r="H652" s="1850" t="s">
        <v>22</v>
      </c>
      <c r="I652" s="1850" t="s">
        <v>854</v>
      </c>
    </row>
    <row customHeight="1" ht="11.25">
      <c r="A653" s="1850" t="s">
        <v>2246</v>
      </c>
      <c r="B653" s="1850" t="s">
        <v>16</v>
      </c>
      <c r="C653" s="1850" t="s">
        <v>3764</v>
      </c>
      <c r="D653" s="1850" t="s">
        <v>3765</v>
      </c>
      <c r="E653" s="1850" t="s">
        <v>3766</v>
      </c>
      <c r="F653" s="1850" t="s">
        <v>2360</v>
      </c>
      <c r="G653" s="1850" t="s">
        <v>3767</v>
      </c>
      <c r="H653" s="1850" t="s">
        <v>22</v>
      </c>
      <c r="I653" s="1850" t="s">
        <v>854</v>
      </c>
    </row>
    <row customHeight="1" ht="11.25">
      <c r="A654" s="1850" t="s">
        <v>2246</v>
      </c>
      <c r="B654" s="1850" t="s">
        <v>16</v>
      </c>
      <c r="C654" s="1850" t="s">
        <v>2893</v>
      </c>
      <c r="D654" s="1850" t="s">
        <v>2894</v>
      </c>
      <c r="E654" s="1850" t="s">
        <v>2895</v>
      </c>
      <c r="F654" s="1850" t="s">
        <v>2279</v>
      </c>
      <c r="G654" s="1850" t="s">
        <v>22</v>
      </c>
      <c r="H654" s="1850" t="s">
        <v>22</v>
      </c>
      <c r="I654" s="1850" t="s">
        <v>854</v>
      </c>
    </row>
    <row customHeight="1" ht="11.25">
      <c r="A655" s="1850" t="s">
        <v>2246</v>
      </c>
      <c r="B655" s="1850" t="s">
        <v>16</v>
      </c>
      <c r="C655" s="1850" t="s">
        <v>3768</v>
      </c>
      <c r="D655" s="1850" t="s">
        <v>3769</v>
      </c>
      <c r="E655" s="1850" t="s">
        <v>3770</v>
      </c>
      <c r="F655" s="1850" t="s">
        <v>2360</v>
      </c>
      <c r="G655" s="1850" t="s">
        <v>3771</v>
      </c>
      <c r="H655" s="1850" t="s">
        <v>22</v>
      </c>
      <c r="I655" s="1850" t="s">
        <v>854</v>
      </c>
    </row>
    <row customHeight="1" ht="11.25">
      <c r="A656" s="1850" t="s">
        <v>2246</v>
      </c>
      <c r="B656" s="1850" t="s">
        <v>16</v>
      </c>
      <c r="C656" s="1850" t="s">
        <v>13</v>
      </c>
      <c r="D656" s="1850" t="s">
        <v>46</v>
      </c>
      <c r="E656" s="1850" t="s">
        <v>49</v>
      </c>
      <c r="F656" s="1850" t="s">
        <v>51</v>
      </c>
      <c r="G656" s="1850" t="s">
        <v>22</v>
      </c>
      <c r="H656" s="1850" t="s">
        <v>22</v>
      </c>
      <c r="I656" s="1850" t="s">
        <v>854</v>
      </c>
    </row>
    <row customHeight="1" ht="11.25">
      <c r="A657" s="1850" t="s">
        <v>2246</v>
      </c>
      <c r="B657" s="1850" t="s">
        <v>16</v>
      </c>
      <c r="C657" s="1850" t="s">
        <v>2896</v>
      </c>
      <c r="D657" s="1850" t="s">
        <v>2897</v>
      </c>
      <c r="E657" s="1850" t="s">
        <v>2898</v>
      </c>
      <c r="F657" s="1850" t="s">
        <v>51</v>
      </c>
      <c r="G657" s="1850" t="s">
        <v>22</v>
      </c>
      <c r="H657" s="1850" t="s">
        <v>2899</v>
      </c>
      <c r="I657" s="1850" t="s">
        <v>854</v>
      </c>
    </row>
    <row customHeight="1" ht="11.25">
      <c r="A658" s="1850" t="s">
        <v>2246</v>
      </c>
      <c r="B658" s="1850" t="s">
        <v>16</v>
      </c>
      <c r="C658" s="1850" t="s">
        <v>2900</v>
      </c>
      <c r="D658" s="1850" t="s">
        <v>2901</v>
      </c>
      <c r="E658" s="1850" t="s">
        <v>2902</v>
      </c>
      <c r="F658" s="1850" t="s">
        <v>51</v>
      </c>
      <c r="G658" s="1850" t="s">
        <v>22</v>
      </c>
      <c r="H658" s="1850" t="s">
        <v>22</v>
      </c>
      <c r="I658" s="1850" t="s">
        <v>854</v>
      </c>
    </row>
    <row customHeight="1" ht="11.25">
      <c r="A659" s="1850" t="s">
        <v>2246</v>
      </c>
      <c r="B659" s="1850" t="s">
        <v>16</v>
      </c>
      <c r="C659" s="1850" t="s">
        <v>2903</v>
      </c>
      <c r="D659" s="1850" t="s">
        <v>2904</v>
      </c>
      <c r="E659" s="1850" t="s">
        <v>2905</v>
      </c>
      <c r="F659" s="1850" t="s">
        <v>51</v>
      </c>
      <c r="G659" s="1850" t="s">
        <v>22</v>
      </c>
      <c r="H659" s="1850" t="s">
        <v>22</v>
      </c>
      <c r="I659" s="1850" t="s">
        <v>854</v>
      </c>
    </row>
    <row customHeight="1" ht="11.25">
      <c r="A660" s="1850" t="s">
        <v>2246</v>
      </c>
      <c r="B660" s="1850" t="s">
        <v>16</v>
      </c>
      <c r="C660" s="1850" t="s">
        <v>3772</v>
      </c>
      <c r="D660" s="1850" t="s">
        <v>3773</v>
      </c>
      <c r="E660" s="1850" t="s">
        <v>3774</v>
      </c>
      <c r="F660" s="1850" t="s">
        <v>2558</v>
      </c>
      <c r="G660" s="1850" t="s">
        <v>3775</v>
      </c>
      <c r="H660" s="1850" t="s">
        <v>22</v>
      </c>
      <c r="I660" s="1850" t="s">
        <v>854</v>
      </c>
    </row>
    <row customHeight="1" ht="11.25">
      <c r="A661" s="1850" t="s">
        <v>2246</v>
      </c>
      <c r="B661" s="1850" t="s">
        <v>16</v>
      </c>
      <c r="C661" s="1850" t="s">
        <v>2906</v>
      </c>
      <c r="D661" s="1850" t="s">
        <v>2907</v>
      </c>
      <c r="E661" s="1850" t="s">
        <v>2908</v>
      </c>
      <c r="F661" s="1850" t="s">
        <v>2360</v>
      </c>
      <c r="G661" s="1850" t="s">
        <v>22</v>
      </c>
      <c r="H661" s="1850" t="s">
        <v>22</v>
      </c>
      <c r="I661" s="1850" t="s">
        <v>854</v>
      </c>
    </row>
    <row customHeight="1" ht="11.25">
      <c r="A662" s="1850" t="s">
        <v>2246</v>
      </c>
      <c r="B662" s="1850" t="s">
        <v>16</v>
      </c>
      <c r="C662" s="1850" t="s">
        <v>2909</v>
      </c>
      <c r="D662" s="1850" t="s">
        <v>2910</v>
      </c>
      <c r="E662" s="1850" t="s">
        <v>2911</v>
      </c>
      <c r="F662" s="1850" t="s">
        <v>51</v>
      </c>
      <c r="G662" s="1850" t="s">
        <v>22</v>
      </c>
      <c r="H662" s="1850" t="s">
        <v>22</v>
      </c>
      <c r="I662" s="1850" t="s">
        <v>854</v>
      </c>
    </row>
    <row customHeight="1" ht="11.25">
      <c r="A663" s="1850" t="s">
        <v>2246</v>
      </c>
      <c r="B663" s="1850" t="s">
        <v>16</v>
      </c>
      <c r="C663" s="1850" t="s">
        <v>2912</v>
      </c>
      <c r="D663" s="1850" t="s">
        <v>2913</v>
      </c>
      <c r="E663" s="1850" t="s">
        <v>2914</v>
      </c>
      <c r="F663" s="1850" t="s">
        <v>51</v>
      </c>
      <c r="G663" s="1850" t="s">
        <v>22</v>
      </c>
      <c r="H663" s="1850" t="s">
        <v>22</v>
      </c>
      <c r="I663" s="1850" t="s">
        <v>854</v>
      </c>
    </row>
    <row customHeight="1" ht="11.25">
      <c r="A664" s="1850" t="s">
        <v>2246</v>
      </c>
      <c r="B664" s="1850" t="s">
        <v>16</v>
      </c>
      <c r="C664" s="1850" t="s">
        <v>2915</v>
      </c>
      <c r="D664" s="1850" t="s">
        <v>2916</v>
      </c>
      <c r="E664" s="1850" t="s">
        <v>2917</v>
      </c>
      <c r="F664" s="1850" t="s">
        <v>51</v>
      </c>
      <c r="G664" s="1850" t="s">
        <v>22</v>
      </c>
      <c r="H664" s="1850" t="s">
        <v>22</v>
      </c>
      <c r="I664" s="1850" t="s">
        <v>854</v>
      </c>
    </row>
    <row customHeight="1" ht="11.25">
      <c r="A665" s="1850" t="s">
        <v>2246</v>
      </c>
      <c r="B665" s="1850" t="s">
        <v>16</v>
      </c>
      <c r="C665" s="1850" t="s">
        <v>2918</v>
      </c>
      <c r="D665" s="1850" t="s">
        <v>2919</v>
      </c>
      <c r="E665" s="1850" t="s">
        <v>2920</v>
      </c>
      <c r="F665" s="1850" t="s">
        <v>51</v>
      </c>
      <c r="G665" s="1850" t="s">
        <v>22</v>
      </c>
      <c r="H665" s="1850" t="s">
        <v>22</v>
      </c>
      <c r="I665" s="1850" t="s">
        <v>854</v>
      </c>
    </row>
    <row customHeight="1" ht="11.25">
      <c r="A666" s="1850" t="s">
        <v>2246</v>
      </c>
      <c r="B666" s="1850" t="s">
        <v>16</v>
      </c>
      <c r="C666" s="1850" t="s">
        <v>2925</v>
      </c>
      <c r="D666" s="1850" t="s">
        <v>2926</v>
      </c>
      <c r="E666" s="1850" t="s">
        <v>2927</v>
      </c>
      <c r="F666" s="1850" t="s">
        <v>2436</v>
      </c>
      <c r="G666" s="1850" t="s">
        <v>22</v>
      </c>
      <c r="H666" s="1850" t="s">
        <v>22</v>
      </c>
      <c r="I666" s="1850" t="s">
        <v>854</v>
      </c>
    </row>
    <row customHeight="1" ht="11.25">
      <c r="A667" s="1850" t="s">
        <v>2246</v>
      </c>
      <c r="B667" s="1850" t="s">
        <v>16</v>
      </c>
      <c r="C667" s="1850" t="s">
        <v>2928</v>
      </c>
      <c r="D667" s="1850" t="s">
        <v>2929</v>
      </c>
      <c r="E667" s="1850" t="s">
        <v>2930</v>
      </c>
      <c r="F667" s="1850" t="s">
        <v>51</v>
      </c>
      <c r="G667" s="1850" t="s">
        <v>22</v>
      </c>
      <c r="H667" s="1850" t="s">
        <v>22</v>
      </c>
      <c r="I667" s="1850" t="s">
        <v>854</v>
      </c>
    </row>
    <row customHeight="1" ht="11.25">
      <c r="A668" s="1850" t="s">
        <v>2246</v>
      </c>
      <c r="B668" s="1850" t="s">
        <v>16</v>
      </c>
      <c r="C668" s="1850" t="s">
        <v>2931</v>
      </c>
      <c r="D668" s="1850" t="s">
        <v>2932</v>
      </c>
      <c r="E668" s="1850" t="s">
        <v>2933</v>
      </c>
      <c r="F668" s="1850" t="s">
        <v>2360</v>
      </c>
      <c r="G668" s="1850" t="s">
        <v>2934</v>
      </c>
      <c r="H668" s="1850" t="s">
        <v>22</v>
      </c>
      <c r="I668" s="1850" t="s">
        <v>854</v>
      </c>
    </row>
    <row customHeight="1" ht="11.25">
      <c r="A669" s="1850" t="s">
        <v>2246</v>
      </c>
      <c r="B669" s="1850" t="s">
        <v>16</v>
      </c>
      <c r="C669" s="1850" t="s">
        <v>2935</v>
      </c>
      <c r="D669" s="1850" t="s">
        <v>2936</v>
      </c>
      <c r="E669" s="1850" t="s">
        <v>2937</v>
      </c>
      <c r="F669" s="1850" t="s">
        <v>2283</v>
      </c>
      <c r="G669" s="1850" t="s">
        <v>2938</v>
      </c>
      <c r="H669" s="1850" t="s">
        <v>22</v>
      </c>
      <c r="I669" s="1850" t="s">
        <v>854</v>
      </c>
    </row>
    <row customHeight="1" ht="11.25">
      <c r="A670" s="1850" t="s">
        <v>2246</v>
      </c>
      <c r="B670" s="1850" t="s">
        <v>16</v>
      </c>
      <c r="C670" s="1850" t="s">
        <v>2939</v>
      </c>
      <c r="D670" s="1850" t="s">
        <v>2940</v>
      </c>
      <c r="E670" s="1850" t="s">
        <v>2941</v>
      </c>
      <c r="F670" s="1850" t="s">
        <v>2675</v>
      </c>
      <c r="G670" s="1850" t="s">
        <v>22</v>
      </c>
      <c r="H670" s="1850" t="s">
        <v>22</v>
      </c>
      <c r="I670" s="1850" t="s">
        <v>854</v>
      </c>
    </row>
    <row customHeight="1" ht="11.25">
      <c r="A671" s="1850" t="s">
        <v>2246</v>
      </c>
      <c r="B671" s="1850" t="s">
        <v>16</v>
      </c>
      <c r="C671" s="1850" t="s">
        <v>2947</v>
      </c>
      <c r="D671" s="1850" t="s">
        <v>2948</v>
      </c>
      <c r="E671" s="1850" t="s">
        <v>2949</v>
      </c>
      <c r="F671" s="1850" t="s">
        <v>2382</v>
      </c>
      <c r="G671" s="1850" t="s">
        <v>22</v>
      </c>
      <c r="H671" s="1850" t="s">
        <v>22</v>
      </c>
      <c r="I671" s="1850" t="s">
        <v>854</v>
      </c>
    </row>
    <row customHeight="1" ht="11.25">
      <c r="A672" s="1850" t="s">
        <v>2246</v>
      </c>
      <c r="B672" s="1850" t="s">
        <v>16</v>
      </c>
      <c r="C672" s="1850" t="s">
        <v>2950</v>
      </c>
      <c r="D672" s="1850" t="s">
        <v>2951</v>
      </c>
      <c r="E672" s="1850" t="s">
        <v>2952</v>
      </c>
      <c r="F672" s="1850" t="s">
        <v>2308</v>
      </c>
      <c r="G672" s="1850" t="s">
        <v>2953</v>
      </c>
      <c r="H672" s="1850" t="s">
        <v>22</v>
      </c>
      <c r="I672" s="1850" t="s">
        <v>854</v>
      </c>
    </row>
    <row customHeight="1" ht="11.25">
      <c r="A673" s="1850" t="s">
        <v>2246</v>
      </c>
      <c r="B673" s="1850" t="s">
        <v>16</v>
      </c>
      <c r="C673" s="1850" t="s">
        <v>2954</v>
      </c>
      <c r="D673" s="1850" t="s">
        <v>2955</v>
      </c>
      <c r="E673" s="1850" t="s">
        <v>2956</v>
      </c>
      <c r="F673" s="1850" t="s">
        <v>2308</v>
      </c>
      <c r="G673" s="1850" t="s">
        <v>2953</v>
      </c>
      <c r="H673" s="1850" t="s">
        <v>22</v>
      </c>
      <c r="I673" s="1850" t="s">
        <v>854</v>
      </c>
    </row>
    <row customHeight="1" ht="11.25">
      <c r="A674" s="1850" t="s">
        <v>2246</v>
      </c>
      <c r="B674" s="1850" t="s">
        <v>16</v>
      </c>
      <c r="C674" s="1850" t="s">
        <v>2957</v>
      </c>
      <c r="D674" s="1850" t="s">
        <v>2958</v>
      </c>
      <c r="E674" s="1850" t="s">
        <v>2959</v>
      </c>
      <c r="F674" s="1850" t="s">
        <v>2308</v>
      </c>
      <c r="G674" s="1850" t="s">
        <v>2960</v>
      </c>
      <c r="H674" s="1850" t="s">
        <v>22</v>
      </c>
      <c r="I674" s="1850" t="s">
        <v>854</v>
      </c>
    </row>
    <row customHeight="1" ht="11.25">
      <c r="A675" s="1850" t="s">
        <v>2246</v>
      </c>
      <c r="B675" s="1850" t="s">
        <v>16</v>
      </c>
      <c r="C675" s="1850" t="s">
        <v>2961</v>
      </c>
      <c r="D675" s="1850" t="s">
        <v>2962</v>
      </c>
      <c r="E675" s="1850" t="s">
        <v>2963</v>
      </c>
      <c r="F675" s="1850" t="s">
        <v>2308</v>
      </c>
      <c r="G675" s="1850" t="s">
        <v>2960</v>
      </c>
      <c r="H675" s="1850" t="s">
        <v>22</v>
      </c>
      <c r="I675" s="1850" t="s">
        <v>854</v>
      </c>
    </row>
    <row customHeight="1" ht="11.25">
      <c r="A676" s="1850" t="s">
        <v>2246</v>
      </c>
      <c r="B676" s="1850" t="s">
        <v>16</v>
      </c>
      <c r="C676" s="1850" t="s">
        <v>2964</v>
      </c>
      <c r="D676" s="1850" t="s">
        <v>2965</v>
      </c>
      <c r="E676" s="1850" t="s">
        <v>2966</v>
      </c>
      <c r="F676" s="1850" t="s">
        <v>2308</v>
      </c>
      <c r="G676" s="1850" t="s">
        <v>2953</v>
      </c>
      <c r="H676" s="1850" t="s">
        <v>22</v>
      </c>
      <c r="I676" s="1850" t="s">
        <v>854</v>
      </c>
    </row>
    <row customHeight="1" ht="11.25">
      <c r="A677" s="1850" t="s">
        <v>2246</v>
      </c>
      <c r="B677" s="1850" t="s">
        <v>16</v>
      </c>
      <c r="C677" s="1850" t="s">
        <v>2967</v>
      </c>
      <c r="D677" s="1850" t="s">
        <v>2968</v>
      </c>
      <c r="E677" s="1850" t="s">
        <v>2969</v>
      </c>
      <c r="F677" s="1850" t="s">
        <v>2330</v>
      </c>
      <c r="G677" s="1850" t="s">
        <v>2970</v>
      </c>
      <c r="H677" s="1850" t="s">
        <v>22</v>
      </c>
      <c r="I677" s="1850" t="s">
        <v>854</v>
      </c>
    </row>
    <row customHeight="1" ht="11.25">
      <c r="A678" s="1850" t="s">
        <v>2246</v>
      </c>
      <c r="B678" s="1850" t="s">
        <v>16</v>
      </c>
      <c r="C678" s="1850" t="s">
        <v>3776</v>
      </c>
      <c r="D678" s="1850" t="s">
        <v>3777</v>
      </c>
      <c r="E678" s="1850" t="s">
        <v>3778</v>
      </c>
      <c r="F678" s="1850" t="s">
        <v>2504</v>
      </c>
      <c r="G678" s="1850" t="s">
        <v>3779</v>
      </c>
      <c r="H678" s="1850" t="s">
        <v>22</v>
      </c>
      <c r="I678" s="1850" t="s">
        <v>854</v>
      </c>
    </row>
    <row customHeight="1" ht="11.25">
      <c r="A679" s="1850" t="s">
        <v>2246</v>
      </c>
      <c r="B679" s="1850" t="s">
        <v>16</v>
      </c>
      <c r="C679" s="1850" t="s">
        <v>2971</v>
      </c>
      <c r="D679" s="1850" t="s">
        <v>2972</v>
      </c>
      <c r="E679" s="1850" t="s">
        <v>2973</v>
      </c>
      <c r="F679" s="1850" t="s">
        <v>2477</v>
      </c>
      <c r="G679" s="1850" t="s">
        <v>22</v>
      </c>
      <c r="H679" s="1850" t="s">
        <v>22</v>
      </c>
      <c r="I679" s="1850" t="s">
        <v>854</v>
      </c>
    </row>
    <row customHeight="1" ht="11.25">
      <c r="A680" s="1850" t="s">
        <v>2246</v>
      </c>
      <c r="B680" s="1850" t="s">
        <v>16</v>
      </c>
      <c r="C680" s="1850" t="s">
        <v>2974</v>
      </c>
      <c r="D680" s="1850" t="s">
        <v>2975</v>
      </c>
      <c r="E680" s="1850" t="s">
        <v>2976</v>
      </c>
      <c r="F680" s="1850" t="s">
        <v>2360</v>
      </c>
      <c r="G680" s="1850" t="s">
        <v>2977</v>
      </c>
      <c r="H680" s="1850" t="s">
        <v>22</v>
      </c>
      <c r="I680" s="1850" t="s">
        <v>854</v>
      </c>
    </row>
    <row customHeight="1" ht="11.25">
      <c r="A681" s="1850" t="s">
        <v>2246</v>
      </c>
      <c r="B681" s="1850" t="s">
        <v>16</v>
      </c>
      <c r="C681" s="1850" t="s">
        <v>3780</v>
      </c>
      <c r="D681" s="1850" t="s">
        <v>3781</v>
      </c>
      <c r="E681" s="1850" t="s">
        <v>3782</v>
      </c>
      <c r="F681" s="1850" t="s">
        <v>2844</v>
      </c>
      <c r="G681" s="1850" t="s">
        <v>3783</v>
      </c>
      <c r="H681" s="1850" t="s">
        <v>22</v>
      </c>
      <c r="I681" s="1850" t="s">
        <v>854</v>
      </c>
    </row>
    <row customHeight="1" ht="11.25">
      <c r="A682" s="1850" t="s">
        <v>2246</v>
      </c>
      <c r="B682" s="1850" t="s">
        <v>16</v>
      </c>
      <c r="C682" s="1850" t="s">
        <v>2978</v>
      </c>
      <c r="D682" s="1850" t="s">
        <v>2979</v>
      </c>
      <c r="E682" s="1850" t="s">
        <v>2980</v>
      </c>
      <c r="F682" s="1850" t="s">
        <v>2345</v>
      </c>
      <c r="G682" s="1850" t="s">
        <v>22</v>
      </c>
      <c r="H682" s="1850" t="s">
        <v>22</v>
      </c>
      <c r="I682" s="1850" t="s">
        <v>854</v>
      </c>
    </row>
    <row customHeight="1" ht="11.25">
      <c r="A683" s="1850" t="s">
        <v>2246</v>
      </c>
      <c r="B683" s="1850" t="s">
        <v>16</v>
      </c>
      <c r="C683" s="1850" t="s">
        <v>3784</v>
      </c>
      <c r="D683" s="1850" t="s">
        <v>3785</v>
      </c>
      <c r="E683" s="1850" t="s">
        <v>3786</v>
      </c>
      <c r="F683" s="1850" t="s">
        <v>2685</v>
      </c>
      <c r="G683" s="1850" t="s">
        <v>3787</v>
      </c>
      <c r="H683" s="1850" t="s">
        <v>22</v>
      </c>
      <c r="I683" s="1850" t="s">
        <v>854</v>
      </c>
    </row>
    <row customHeight="1" ht="11.25">
      <c r="A684" s="1850" t="s">
        <v>2246</v>
      </c>
      <c r="B684" s="1850" t="s">
        <v>16</v>
      </c>
      <c r="C684" s="1850" t="s">
        <v>2985</v>
      </c>
      <c r="D684" s="1850" t="s">
        <v>2986</v>
      </c>
      <c r="E684" s="1850" t="s">
        <v>2987</v>
      </c>
      <c r="F684" s="1850" t="s">
        <v>2360</v>
      </c>
      <c r="G684" s="1850" t="s">
        <v>22</v>
      </c>
      <c r="H684" s="1850" t="s">
        <v>22</v>
      </c>
      <c r="I684" s="1850" t="s">
        <v>854</v>
      </c>
    </row>
    <row customHeight="1" ht="11.25">
      <c r="A685" s="1850" t="s">
        <v>2246</v>
      </c>
      <c r="B685" s="1850" t="s">
        <v>16</v>
      </c>
      <c r="C685" s="1850" t="s">
        <v>3788</v>
      </c>
      <c r="D685" s="1850" t="s">
        <v>3789</v>
      </c>
      <c r="E685" s="1850" t="s">
        <v>3790</v>
      </c>
      <c r="F685" s="1850" t="s">
        <v>2360</v>
      </c>
      <c r="G685" s="1850" t="s">
        <v>3791</v>
      </c>
      <c r="H685" s="1850" t="s">
        <v>22</v>
      </c>
      <c r="I685" s="1850" t="s">
        <v>854</v>
      </c>
    </row>
    <row customHeight="1" ht="11.25">
      <c r="A686" s="1850" t="s">
        <v>2246</v>
      </c>
      <c r="B686" s="1850" t="s">
        <v>16</v>
      </c>
      <c r="C686" s="1850" t="s">
        <v>2988</v>
      </c>
      <c r="D686" s="1850" t="s">
        <v>2989</v>
      </c>
      <c r="E686" s="1850" t="s">
        <v>2990</v>
      </c>
      <c r="F686" s="1850" t="s">
        <v>2768</v>
      </c>
      <c r="G686" s="1850" t="s">
        <v>22</v>
      </c>
      <c r="H686" s="1850" t="s">
        <v>22</v>
      </c>
      <c r="I686" s="1850" t="s">
        <v>854</v>
      </c>
    </row>
    <row customHeight="1" ht="11.25">
      <c r="A687" s="1850" t="s">
        <v>2246</v>
      </c>
      <c r="B687" s="1850" t="s">
        <v>16</v>
      </c>
      <c r="C687" s="1850" t="s">
        <v>3792</v>
      </c>
      <c r="D687" s="1850" t="s">
        <v>3793</v>
      </c>
      <c r="E687" s="1850" t="s">
        <v>3794</v>
      </c>
      <c r="F687" s="1850" t="s">
        <v>2382</v>
      </c>
      <c r="G687" s="1850" t="s">
        <v>22</v>
      </c>
      <c r="H687" s="1850" t="s">
        <v>22</v>
      </c>
      <c r="I687" s="1850" t="s">
        <v>854</v>
      </c>
    </row>
    <row customHeight="1" ht="11.25">
      <c r="A688" s="1850" t="s">
        <v>2246</v>
      </c>
      <c r="B688" s="1850" t="s">
        <v>16</v>
      </c>
      <c r="C688" s="1850" t="s">
        <v>3002</v>
      </c>
      <c r="D688" s="1850" t="s">
        <v>3003</v>
      </c>
      <c r="E688" s="1850" t="s">
        <v>3004</v>
      </c>
      <c r="F688" s="1850" t="s">
        <v>2382</v>
      </c>
      <c r="G688" s="1850" t="s">
        <v>22</v>
      </c>
      <c r="H688" s="1850" t="s">
        <v>22</v>
      </c>
      <c r="I688" s="1850" t="s">
        <v>854</v>
      </c>
    </row>
    <row customHeight="1" ht="11.25">
      <c r="A689" s="1850" t="s">
        <v>2246</v>
      </c>
      <c r="B689" s="1850" t="s">
        <v>16</v>
      </c>
      <c r="C689" s="1850" t="s">
        <v>3795</v>
      </c>
      <c r="D689" s="1850" t="s">
        <v>3796</v>
      </c>
      <c r="E689" s="1850" t="s">
        <v>3797</v>
      </c>
      <c r="F689" s="1850" t="s">
        <v>2382</v>
      </c>
      <c r="G689" s="1850" t="s">
        <v>22</v>
      </c>
      <c r="H689" s="1850" t="s">
        <v>22</v>
      </c>
      <c r="I689" s="1850" t="s">
        <v>854</v>
      </c>
    </row>
    <row customHeight="1" ht="11.25">
      <c r="A690" s="1850" t="s">
        <v>2246</v>
      </c>
      <c r="B690" s="1850" t="s">
        <v>16</v>
      </c>
      <c r="C690" s="1850" t="s">
        <v>3798</v>
      </c>
      <c r="D690" s="1850" t="s">
        <v>3799</v>
      </c>
      <c r="E690" s="1850" t="s">
        <v>3800</v>
      </c>
      <c r="F690" s="1850" t="s">
        <v>2279</v>
      </c>
      <c r="G690" s="1850" t="s">
        <v>3801</v>
      </c>
      <c r="H690" s="1850" t="s">
        <v>22</v>
      </c>
      <c r="I690" s="1850" t="s">
        <v>854</v>
      </c>
    </row>
    <row customHeight="1" ht="11.25">
      <c r="A691" s="1850" t="s">
        <v>2246</v>
      </c>
      <c r="B691" s="1850" t="s">
        <v>16</v>
      </c>
      <c r="C691" s="1850" t="s">
        <v>3011</v>
      </c>
      <c r="D691" s="1850" t="s">
        <v>3012</v>
      </c>
      <c r="E691" s="1850" t="s">
        <v>3013</v>
      </c>
      <c r="F691" s="1850" t="s">
        <v>2330</v>
      </c>
      <c r="G691" s="1850" t="s">
        <v>22</v>
      </c>
      <c r="H691" s="1850" t="s">
        <v>22</v>
      </c>
      <c r="I691" s="1850" t="s">
        <v>854</v>
      </c>
    </row>
    <row customHeight="1" ht="11.25">
      <c r="A692" s="1850" t="s">
        <v>2246</v>
      </c>
      <c r="B692" s="1850" t="s">
        <v>16</v>
      </c>
      <c r="C692" s="1850" t="s">
        <v>3802</v>
      </c>
      <c r="D692" s="1850" t="s">
        <v>3803</v>
      </c>
      <c r="E692" s="1850" t="s">
        <v>3804</v>
      </c>
      <c r="F692" s="1850" t="s">
        <v>2308</v>
      </c>
      <c r="G692" s="1850" t="s">
        <v>3805</v>
      </c>
      <c r="H692" s="1850" t="s">
        <v>22</v>
      </c>
      <c r="I692" s="1850" t="s">
        <v>854</v>
      </c>
    </row>
    <row customHeight="1" ht="11.25">
      <c r="A693" s="1850" t="s">
        <v>2246</v>
      </c>
      <c r="B693" s="1850" t="s">
        <v>16</v>
      </c>
      <c r="C693" s="1850" t="s">
        <v>3014</v>
      </c>
      <c r="D693" s="1850" t="s">
        <v>3015</v>
      </c>
      <c r="E693" s="1850" t="s">
        <v>3016</v>
      </c>
      <c r="F693" s="1850" t="s">
        <v>2263</v>
      </c>
      <c r="G693" s="1850" t="s">
        <v>22</v>
      </c>
      <c r="H693" s="1850" t="s">
        <v>22</v>
      </c>
      <c r="I693" s="1850" t="s">
        <v>854</v>
      </c>
    </row>
    <row customHeight="1" ht="11.25">
      <c r="A694" s="1850" t="s">
        <v>2246</v>
      </c>
      <c r="B694" s="1850" t="s">
        <v>16</v>
      </c>
      <c r="C694" s="1850" t="s">
        <v>3017</v>
      </c>
      <c r="D694" s="1850" t="s">
        <v>3018</v>
      </c>
      <c r="E694" s="1850" t="s">
        <v>3019</v>
      </c>
      <c r="F694" s="1850" t="s">
        <v>2651</v>
      </c>
      <c r="G694" s="1850" t="s">
        <v>3020</v>
      </c>
      <c r="H694" s="1850" t="s">
        <v>22</v>
      </c>
      <c r="I694" s="1850" t="s">
        <v>854</v>
      </c>
    </row>
    <row customHeight="1" ht="11.25">
      <c r="A695" s="1850" t="s">
        <v>2246</v>
      </c>
      <c r="B695" s="1850" t="s">
        <v>16</v>
      </c>
      <c r="C695" s="1850" t="s">
        <v>3024</v>
      </c>
      <c r="D695" s="1850" t="s">
        <v>3025</v>
      </c>
      <c r="E695" s="1850" t="s">
        <v>3026</v>
      </c>
      <c r="F695" s="1850" t="s">
        <v>2477</v>
      </c>
      <c r="G695" s="1850" t="s">
        <v>22</v>
      </c>
      <c r="H695" s="1850" t="s">
        <v>22</v>
      </c>
      <c r="I695" s="1850" t="s">
        <v>854</v>
      </c>
    </row>
    <row customHeight="1" ht="11.25">
      <c r="A696" s="1850" t="s">
        <v>2246</v>
      </c>
      <c r="B696" s="1850" t="s">
        <v>16</v>
      </c>
      <c r="C696" s="1850" t="s">
        <v>3806</v>
      </c>
      <c r="D696" s="1850" t="s">
        <v>3807</v>
      </c>
      <c r="E696" s="1850" t="s">
        <v>3808</v>
      </c>
      <c r="F696" s="1850" t="s">
        <v>2675</v>
      </c>
      <c r="G696" s="1850" t="s">
        <v>3809</v>
      </c>
      <c r="H696" s="1850" t="s">
        <v>22</v>
      </c>
      <c r="I696" s="1850" t="s">
        <v>854</v>
      </c>
    </row>
    <row customHeight="1" ht="11.25">
      <c r="A697" s="1850" t="s">
        <v>2246</v>
      </c>
      <c r="B697" s="1850" t="s">
        <v>16</v>
      </c>
      <c r="C697" s="1850" t="s">
        <v>3030</v>
      </c>
      <c r="D697" s="1850" t="s">
        <v>3031</v>
      </c>
      <c r="E697" s="1850" t="s">
        <v>3032</v>
      </c>
      <c r="F697" s="1850" t="s">
        <v>2558</v>
      </c>
      <c r="G697" s="1850" t="s">
        <v>22</v>
      </c>
      <c r="H697" s="1850" t="s">
        <v>22</v>
      </c>
      <c r="I697" s="1850" t="s">
        <v>854</v>
      </c>
    </row>
    <row customHeight="1" ht="11.25">
      <c r="A698" s="1850" t="s">
        <v>2246</v>
      </c>
      <c r="B698" s="1850" t="s">
        <v>16</v>
      </c>
      <c r="C698" s="1850" t="s">
        <v>3810</v>
      </c>
      <c r="D698" s="1850" t="s">
        <v>3811</v>
      </c>
      <c r="E698" s="1850" t="s">
        <v>3812</v>
      </c>
      <c r="F698" s="1850" t="s">
        <v>3119</v>
      </c>
      <c r="G698" s="1850" t="s">
        <v>22</v>
      </c>
      <c r="H698" s="1850" t="s">
        <v>22</v>
      </c>
      <c r="I698" s="1850" t="s">
        <v>854</v>
      </c>
    </row>
    <row customHeight="1" ht="11.25">
      <c r="A699" s="1850" t="s">
        <v>2246</v>
      </c>
      <c r="B699" s="1850" t="s">
        <v>16</v>
      </c>
      <c r="C699" s="1850" t="s">
        <v>3813</v>
      </c>
      <c r="D699" s="1850" t="s">
        <v>3814</v>
      </c>
      <c r="E699" s="1850" t="s">
        <v>3815</v>
      </c>
      <c r="F699" s="1850" t="s">
        <v>2258</v>
      </c>
      <c r="G699" s="1850" t="s">
        <v>3816</v>
      </c>
      <c r="H699" s="1850" t="s">
        <v>22</v>
      </c>
      <c r="I699" s="1850" t="s">
        <v>854</v>
      </c>
    </row>
    <row customHeight="1" ht="11.25">
      <c r="A700" s="1850" t="s">
        <v>2246</v>
      </c>
      <c r="B700" s="1850" t="s">
        <v>16</v>
      </c>
      <c r="C700" s="1850" t="s">
        <v>3050</v>
      </c>
      <c r="D700" s="1850" t="s">
        <v>3051</v>
      </c>
      <c r="E700" s="1850" t="s">
        <v>3052</v>
      </c>
      <c r="F700" s="1850" t="s">
        <v>3053</v>
      </c>
      <c r="G700" s="1850" t="s">
        <v>22</v>
      </c>
      <c r="H700" s="1850" t="s">
        <v>22</v>
      </c>
      <c r="I700" s="1850" t="s">
        <v>854</v>
      </c>
    </row>
    <row customHeight="1" ht="11.25">
      <c r="A701" s="1850" t="s">
        <v>2246</v>
      </c>
      <c r="B701" s="1850" t="s">
        <v>16</v>
      </c>
      <c r="C701" s="1850" t="s">
        <v>3817</v>
      </c>
      <c r="D701" s="1850" t="s">
        <v>3818</v>
      </c>
      <c r="E701" s="1850" t="s">
        <v>3819</v>
      </c>
      <c r="F701" s="1850" t="s">
        <v>51</v>
      </c>
      <c r="G701" s="1850" t="s">
        <v>22</v>
      </c>
      <c r="H701" s="1850" t="s">
        <v>22</v>
      </c>
      <c r="I701" s="1850" t="s">
        <v>854</v>
      </c>
    </row>
    <row customHeight="1" ht="11.25">
      <c r="A702" s="1850" t="s">
        <v>2246</v>
      </c>
      <c r="B702" s="1850" t="s">
        <v>16</v>
      </c>
      <c r="C702" s="1850" t="s">
        <v>3820</v>
      </c>
      <c r="D702" s="1850" t="s">
        <v>3818</v>
      </c>
      <c r="E702" s="1850" t="s">
        <v>3821</v>
      </c>
      <c r="F702" s="1850" t="s">
        <v>2639</v>
      </c>
      <c r="G702" s="1850" t="s">
        <v>3822</v>
      </c>
      <c r="H702" s="1850" t="s">
        <v>22</v>
      </c>
      <c r="I702" s="1850" t="s">
        <v>854</v>
      </c>
    </row>
    <row customHeight="1" ht="11.25">
      <c r="A703" s="1850" t="s">
        <v>2246</v>
      </c>
      <c r="B703" s="1850" t="s">
        <v>16</v>
      </c>
      <c r="C703" s="1850" t="s">
        <v>3823</v>
      </c>
      <c r="D703" s="1850" t="s">
        <v>3824</v>
      </c>
      <c r="E703" s="1850" t="s">
        <v>3825</v>
      </c>
      <c r="F703" s="1850" t="s">
        <v>2287</v>
      </c>
      <c r="G703" s="1850" t="s">
        <v>3826</v>
      </c>
      <c r="H703" s="1850" t="s">
        <v>22</v>
      </c>
      <c r="I703" s="1850" t="s">
        <v>854</v>
      </c>
    </row>
    <row customHeight="1" ht="11.25">
      <c r="A704" s="1850" t="s">
        <v>2246</v>
      </c>
      <c r="B704" s="1850" t="s">
        <v>16</v>
      </c>
      <c r="C704" s="1850" t="s">
        <v>3827</v>
      </c>
      <c r="D704" s="1850" t="s">
        <v>3828</v>
      </c>
      <c r="E704" s="1850" t="s">
        <v>3829</v>
      </c>
      <c r="F704" s="1850" t="s">
        <v>2300</v>
      </c>
      <c r="G704" s="1850" t="s">
        <v>3830</v>
      </c>
      <c r="H704" s="1850" t="s">
        <v>22</v>
      </c>
      <c r="I704" s="1850" t="s">
        <v>854</v>
      </c>
    </row>
    <row customHeight="1" ht="11.25">
      <c r="A705" s="1850" t="s">
        <v>2246</v>
      </c>
      <c r="B705" s="1850" t="s">
        <v>16</v>
      </c>
      <c r="C705" s="1850" t="s">
        <v>3831</v>
      </c>
      <c r="D705" s="1850" t="s">
        <v>3832</v>
      </c>
      <c r="E705" s="1850" t="s">
        <v>3833</v>
      </c>
      <c r="F705" s="1850" t="s">
        <v>2291</v>
      </c>
      <c r="G705" s="1850" t="s">
        <v>3834</v>
      </c>
      <c r="H705" s="1850" t="s">
        <v>22</v>
      </c>
      <c r="I705" s="1850" t="s">
        <v>854</v>
      </c>
    </row>
    <row customHeight="1" ht="11.25">
      <c r="A706" s="1850" t="s">
        <v>2246</v>
      </c>
      <c r="B706" s="1850" t="s">
        <v>16</v>
      </c>
      <c r="C706" s="1850" t="s">
        <v>3835</v>
      </c>
      <c r="D706" s="1850" t="s">
        <v>3836</v>
      </c>
      <c r="E706" s="1850" t="s">
        <v>3837</v>
      </c>
      <c r="F706" s="1850" t="s">
        <v>2291</v>
      </c>
      <c r="G706" s="1850" t="s">
        <v>3838</v>
      </c>
      <c r="H706" s="1850" t="s">
        <v>22</v>
      </c>
      <c r="I706" s="1850" t="s">
        <v>854</v>
      </c>
    </row>
    <row customHeight="1" ht="11.25">
      <c r="A707" s="1850" t="s">
        <v>2246</v>
      </c>
      <c r="B707" s="1850" t="s">
        <v>16</v>
      </c>
      <c r="C707" s="1850" t="s">
        <v>3839</v>
      </c>
      <c r="D707" s="1850" t="s">
        <v>3840</v>
      </c>
      <c r="E707" s="1850" t="s">
        <v>3841</v>
      </c>
      <c r="F707" s="1850" t="s">
        <v>2558</v>
      </c>
      <c r="G707" s="1850" t="s">
        <v>3842</v>
      </c>
      <c r="H707" s="1850" t="s">
        <v>22</v>
      </c>
      <c r="I707" s="1850" t="s">
        <v>854</v>
      </c>
    </row>
    <row customHeight="1" ht="11.25">
      <c r="A708" s="1850" t="s">
        <v>2246</v>
      </c>
      <c r="B708" s="1850" t="s">
        <v>16</v>
      </c>
      <c r="C708" s="1850" t="s">
        <v>3077</v>
      </c>
      <c r="D708" s="1850" t="s">
        <v>3078</v>
      </c>
      <c r="E708" s="1850" t="s">
        <v>3079</v>
      </c>
      <c r="F708" s="1850" t="s">
        <v>2768</v>
      </c>
      <c r="G708" s="1850" t="s">
        <v>22</v>
      </c>
      <c r="H708" s="1850" t="s">
        <v>22</v>
      </c>
      <c r="I708" s="1850" t="s">
        <v>854</v>
      </c>
    </row>
    <row customHeight="1" ht="11.25">
      <c r="A709" s="1850" t="s">
        <v>2246</v>
      </c>
      <c r="B709" s="1850" t="s">
        <v>16</v>
      </c>
      <c r="C709" s="1850" t="s">
        <v>3083</v>
      </c>
      <c r="D709" s="1850" t="s">
        <v>3084</v>
      </c>
      <c r="E709" s="1850" t="s">
        <v>3085</v>
      </c>
      <c r="F709" s="1850" t="s">
        <v>2558</v>
      </c>
      <c r="G709" s="1850" t="s">
        <v>22</v>
      </c>
      <c r="H709" s="1850" t="s">
        <v>22</v>
      </c>
      <c r="I709" s="1850" t="s">
        <v>854</v>
      </c>
    </row>
    <row customHeight="1" ht="11.25">
      <c r="A710" s="1850" t="s">
        <v>2246</v>
      </c>
      <c r="B710" s="1850" t="s">
        <v>16</v>
      </c>
      <c r="C710" s="1850" t="s">
        <v>3843</v>
      </c>
      <c r="D710" s="1850" t="s">
        <v>3844</v>
      </c>
      <c r="E710" s="1850" t="s">
        <v>3845</v>
      </c>
      <c r="F710" s="1850" t="s">
        <v>2558</v>
      </c>
      <c r="G710" s="1850" t="s">
        <v>3846</v>
      </c>
      <c r="H710" s="1850" t="s">
        <v>22</v>
      </c>
      <c r="I710" s="1850" t="s">
        <v>854</v>
      </c>
    </row>
    <row customHeight="1" ht="11.25">
      <c r="A711" s="1850" t="s">
        <v>2246</v>
      </c>
      <c r="B711" s="1850" t="s">
        <v>16</v>
      </c>
      <c r="C711" s="1850" t="s">
        <v>3086</v>
      </c>
      <c r="D711" s="1850" t="s">
        <v>3087</v>
      </c>
      <c r="E711" s="1850" t="s">
        <v>3088</v>
      </c>
      <c r="F711" s="1850" t="s">
        <v>2330</v>
      </c>
      <c r="G711" s="1850" t="s">
        <v>22</v>
      </c>
      <c r="H711" s="1850" t="s">
        <v>22</v>
      </c>
      <c r="I711" s="1850" t="s">
        <v>854</v>
      </c>
    </row>
    <row customHeight="1" ht="11.25">
      <c r="A712" s="1850" t="s">
        <v>2246</v>
      </c>
      <c r="B712" s="1850" t="s">
        <v>16</v>
      </c>
      <c r="C712" s="1850" t="s">
        <v>3089</v>
      </c>
      <c r="D712" s="1850" t="s">
        <v>3090</v>
      </c>
      <c r="E712" s="1850" t="s">
        <v>3091</v>
      </c>
      <c r="F712" s="1850" t="s">
        <v>2558</v>
      </c>
      <c r="G712" s="1850" t="s">
        <v>22</v>
      </c>
      <c r="H712" s="1850" t="s">
        <v>22</v>
      </c>
      <c r="I712" s="1850" t="s">
        <v>854</v>
      </c>
    </row>
    <row customHeight="1" ht="11.25">
      <c r="A713" s="1850" t="s">
        <v>2246</v>
      </c>
      <c r="B713" s="1850" t="s">
        <v>16</v>
      </c>
      <c r="C713" s="1850" t="s">
        <v>3096</v>
      </c>
      <c r="D713" s="1850" t="s">
        <v>3097</v>
      </c>
      <c r="E713" s="1850" t="s">
        <v>3098</v>
      </c>
      <c r="F713" s="1850" t="s">
        <v>2287</v>
      </c>
      <c r="G713" s="1850" t="s">
        <v>22</v>
      </c>
      <c r="H713" s="1850" t="s">
        <v>22</v>
      </c>
      <c r="I713" s="1850" t="s">
        <v>854</v>
      </c>
    </row>
    <row customHeight="1" ht="11.25">
      <c r="A714" s="1850" t="s">
        <v>2246</v>
      </c>
      <c r="B714" s="1850" t="s">
        <v>16</v>
      </c>
      <c r="C714" s="1850" t="s">
        <v>3847</v>
      </c>
      <c r="D714" s="1850" t="s">
        <v>3848</v>
      </c>
      <c r="E714" s="1850" t="s">
        <v>3849</v>
      </c>
      <c r="F714" s="1850" t="s">
        <v>3119</v>
      </c>
      <c r="G714" s="1850" t="s">
        <v>22</v>
      </c>
      <c r="H714" s="1850" t="s">
        <v>22</v>
      </c>
      <c r="I714" s="1850" t="s">
        <v>854</v>
      </c>
    </row>
    <row customHeight="1" ht="11.25">
      <c r="A715" s="1850" t="s">
        <v>2246</v>
      </c>
      <c r="B715" s="1850" t="s">
        <v>16</v>
      </c>
      <c r="C715" s="1850" t="s">
        <v>3116</v>
      </c>
      <c r="D715" s="1850" t="s">
        <v>3117</v>
      </c>
      <c r="E715" s="1850" t="s">
        <v>3118</v>
      </c>
      <c r="F715" s="1850" t="s">
        <v>3119</v>
      </c>
      <c r="G715" s="1850" t="s">
        <v>22</v>
      </c>
      <c r="H715" s="1850" t="s">
        <v>22</v>
      </c>
      <c r="I715" s="1850" t="s">
        <v>854</v>
      </c>
    </row>
    <row customHeight="1" ht="11.25">
      <c r="A716" s="1850" t="s">
        <v>2246</v>
      </c>
      <c r="B716" s="1850" t="s">
        <v>16</v>
      </c>
      <c r="C716" s="1850" t="s">
        <v>3850</v>
      </c>
      <c r="D716" s="1850" t="s">
        <v>3851</v>
      </c>
      <c r="E716" s="1850" t="s">
        <v>3852</v>
      </c>
      <c r="F716" s="1850" t="s">
        <v>2635</v>
      </c>
      <c r="G716" s="1850" t="s">
        <v>22</v>
      </c>
      <c r="H716" s="1850" t="s">
        <v>22</v>
      </c>
      <c r="I716" s="1850" t="s">
        <v>854</v>
      </c>
    </row>
    <row customHeight="1" ht="11.25">
      <c r="A717" s="1850" t="s">
        <v>2246</v>
      </c>
      <c r="B717" s="1850" t="s">
        <v>16</v>
      </c>
      <c r="C717" s="1850" t="s">
        <v>3127</v>
      </c>
      <c r="D717" s="1850" t="s">
        <v>3128</v>
      </c>
      <c r="E717" s="1850" t="s">
        <v>3129</v>
      </c>
      <c r="F717" s="1850" t="s">
        <v>2291</v>
      </c>
      <c r="G717" s="1850" t="s">
        <v>3130</v>
      </c>
      <c r="H717" s="1850" t="s">
        <v>22</v>
      </c>
      <c r="I717" s="1850" t="s">
        <v>854</v>
      </c>
    </row>
    <row customHeight="1" ht="11.25">
      <c r="A718" s="1850" t="s">
        <v>2246</v>
      </c>
      <c r="B718" s="1850" t="s">
        <v>16</v>
      </c>
      <c r="C718" s="1850" t="s">
        <v>3853</v>
      </c>
      <c r="D718" s="1850" t="s">
        <v>3854</v>
      </c>
      <c r="E718" s="1850" t="s">
        <v>3855</v>
      </c>
      <c r="F718" s="1850" t="s">
        <v>2291</v>
      </c>
      <c r="G718" s="1850" t="s">
        <v>22</v>
      </c>
      <c r="H718" s="1850" t="s">
        <v>22</v>
      </c>
      <c r="I718" s="1850" t="s">
        <v>854</v>
      </c>
    </row>
    <row customHeight="1" ht="11.25">
      <c r="A719" s="1850" t="s">
        <v>2246</v>
      </c>
      <c r="B719" s="1850" t="s">
        <v>16</v>
      </c>
      <c r="C719" s="1850" t="s">
        <v>3131</v>
      </c>
      <c r="D719" s="1850" t="s">
        <v>3132</v>
      </c>
      <c r="E719" s="1850" t="s">
        <v>3133</v>
      </c>
      <c r="F719" s="1850" t="s">
        <v>2279</v>
      </c>
      <c r="G719" s="1850" t="s">
        <v>3134</v>
      </c>
      <c r="H719" s="1850" t="s">
        <v>22</v>
      </c>
      <c r="I719" s="1850" t="s">
        <v>854</v>
      </c>
    </row>
    <row customHeight="1" ht="11.25">
      <c r="A720" s="1850" t="s">
        <v>2246</v>
      </c>
      <c r="B720" s="1850" t="s">
        <v>16</v>
      </c>
      <c r="C720" s="1850" t="s">
        <v>3856</v>
      </c>
      <c r="D720" s="1850" t="s">
        <v>3857</v>
      </c>
      <c r="E720" s="1850" t="s">
        <v>3858</v>
      </c>
      <c r="F720" s="1850" t="s">
        <v>3188</v>
      </c>
      <c r="G720" s="1850" t="s">
        <v>3859</v>
      </c>
      <c r="H720" s="1850" t="s">
        <v>22</v>
      </c>
      <c r="I720" s="1850" t="s">
        <v>854</v>
      </c>
    </row>
    <row customHeight="1" ht="11.25">
      <c r="A721" s="1850" t="s">
        <v>2246</v>
      </c>
      <c r="B721" s="1850" t="s">
        <v>16</v>
      </c>
      <c r="C721" s="1850" t="s">
        <v>3148</v>
      </c>
      <c r="D721" s="1850" t="s">
        <v>3149</v>
      </c>
      <c r="E721" s="1850" t="s">
        <v>3150</v>
      </c>
      <c r="F721" s="1850" t="s">
        <v>2639</v>
      </c>
      <c r="G721" s="1850" t="s">
        <v>22</v>
      </c>
      <c r="H721" s="1850" t="s">
        <v>22</v>
      </c>
      <c r="I721" s="1850" t="s">
        <v>854</v>
      </c>
    </row>
    <row customHeight="1" ht="11.25">
      <c r="A722" s="1850" t="s">
        <v>2246</v>
      </c>
      <c r="B722" s="1850" t="s">
        <v>16</v>
      </c>
      <c r="C722" s="1850" t="s">
        <v>3860</v>
      </c>
      <c r="D722" s="1850" t="s">
        <v>3861</v>
      </c>
      <c r="E722" s="1850" t="s">
        <v>3862</v>
      </c>
      <c r="F722" s="1850" t="s">
        <v>3863</v>
      </c>
      <c r="G722" s="1850" t="s">
        <v>3864</v>
      </c>
      <c r="H722" s="1850" t="s">
        <v>22</v>
      </c>
      <c r="I722" s="1850" t="s">
        <v>854</v>
      </c>
    </row>
    <row customHeight="1" ht="11.25">
      <c r="A723" s="1850" t="s">
        <v>2246</v>
      </c>
      <c r="B723" s="1850" t="s">
        <v>16</v>
      </c>
      <c r="C723" s="1850" t="s">
        <v>3865</v>
      </c>
      <c r="D723" s="1850" t="s">
        <v>3866</v>
      </c>
      <c r="E723" s="1850" t="s">
        <v>3867</v>
      </c>
      <c r="F723" s="1850" t="s">
        <v>2360</v>
      </c>
      <c r="G723" s="1850" t="s">
        <v>22</v>
      </c>
      <c r="H723" s="1850" t="s">
        <v>22</v>
      </c>
      <c r="I723" s="1850" t="s">
        <v>854</v>
      </c>
    </row>
    <row customHeight="1" ht="11.25">
      <c r="A724" s="1850" t="s">
        <v>2246</v>
      </c>
      <c r="B724" s="1850" t="s">
        <v>16</v>
      </c>
      <c r="C724" s="1850" t="s">
        <v>3868</v>
      </c>
      <c r="D724" s="1850" t="s">
        <v>3869</v>
      </c>
      <c r="E724" s="1850" t="s">
        <v>3870</v>
      </c>
      <c r="F724" s="1850" t="s">
        <v>2279</v>
      </c>
      <c r="G724" s="1850" t="s">
        <v>22</v>
      </c>
      <c r="H724" s="1850" t="s">
        <v>22</v>
      </c>
      <c r="I724" s="1850" t="s">
        <v>854</v>
      </c>
    </row>
    <row customHeight="1" ht="11.25">
      <c r="A725" s="1850" t="s">
        <v>2246</v>
      </c>
      <c r="B725" s="1850" t="s">
        <v>16</v>
      </c>
      <c r="C725" s="1850" t="s">
        <v>3871</v>
      </c>
      <c r="D725" s="1850" t="s">
        <v>3872</v>
      </c>
      <c r="E725" s="1850" t="s">
        <v>3873</v>
      </c>
      <c r="F725" s="1850" t="s">
        <v>2768</v>
      </c>
      <c r="G725" s="1850" t="s">
        <v>22</v>
      </c>
      <c r="H725" s="1850" t="s">
        <v>22</v>
      </c>
      <c r="I725" s="1850" t="s">
        <v>854</v>
      </c>
    </row>
    <row customHeight="1" ht="11.25">
      <c r="A726" s="1850" t="s">
        <v>2246</v>
      </c>
      <c r="B726" s="1850" t="s">
        <v>16</v>
      </c>
      <c r="C726" s="1850" t="s">
        <v>3874</v>
      </c>
      <c r="D726" s="1850" t="s">
        <v>3875</v>
      </c>
      <c r="E726" s="1850" t="s">
        <v>3876</v>
      </c>
      <c r="F726" s="1850" t="s">
        <v>2399</v>
      </c>
      <c r="G726" s="1850" t="s">
        <v>3877</v>
      </c>
      <c r="H726" s="1850" t="s">
        <v>22</v>
      </c>
      <c r="I726" s="1850" t="s">
        <v>854</v>
      </c>
    </row>
    <row customHeight="1" ht="11.25">
      <c r="A727" s="1850" t="s">
        <v>2246</v>
      </c>
      <c r="B727" s="1850" t="s">
        <v>16</v>
      </c>
      <c r="C727" s="1850" t="s">
        <v>3878</v>
      </c>
      <c r="D727" s="1850" t="s">
        <v>3879</v>
      </c>
      <c r="E727" s="1850" t="s">
        <v>3880</v>
      </c>
      <c r="F727" s="1850" t="s">
        <v>2477</v>
      </c>
      <c r="G727" s="1850" t="s">
        <v>22</v>
      </c>
      <c r="H727" s="1850" t="s">
        <v>22</v>
      </c>
      <c r="I727" s="1850" t="s">
        <v>854</v>
      </c>
    </row>
    <row customHeight="1" ht="11.25">
      <c r="A728" s="1850" t="s">
        <v>2246</v>
      </c>
      <c r="B728" s="1850" t="s">
        <v>16</v>
      </c>
      <c r="C728" s="1850" t="s">
        <v>3169</v>
      </c>
      <c r="D728" s="1850" t="s">
        <v>3170</v>
      </c>
      <c r="E728" s="1850" t="s">
        <v>3171</v>
      </c>
      <c r="F728" s="1850" t="s">
        <v>3119</v>
      </c>
      <c r="G728" s="1850" t="s">
        <v>22</v>
      </c>
      <c r="H728" s="1850" t="s">
        <v>22</v>
      </c>
      <c r="I728" s="1850" t="s">
        <v>854</v>
      </c>
    </row>
    <row customHeight="1" ht="11.25">
      <c r="A729" s="1850" t="s">
        <v>2246</v>
      </c>
      <c r="B729" s="1850" t="s">
        <v>16</v>
      </c>
      <c r="C729" s="1850" t="s">
        <v>3881</v>
      </c>
      <c r="D729" s="1850" t="s">
        <v>3882</v>
      </c>
      <c r="E729" s="1850" t="s">
        <v>3883</v>
      </c>
      <c r="F729" s="1850" t="s">
        <v>2728</v>
      </c>
      <c r="G729" s="1850" t="s">
        <v>22</v>
      </c>
      <c r="H729" s="1850" t="s">
        <v>22</v>
      </c>
      <c r="I729" s="1850" t="s">
        <v>854</v>
      </c>
    </row>
    <row customHeight="1" ht="11.25">
      <c r="A730" s="1850" t="s">
        <v>2246</v>
      </c>
      <c r="B730" s="1850" t="s">
        <v>16</v>
      </c>
      <c r="C730" s="1850" t="s">
        <v>3178</v>
      </c>
      <c r="D730" s="1850" t="s">
        <v>3179</v>
      </c>
      <c r="E730" s="1850" t="s">
        <v>3180</v>
      </c>
      <c r="F730" s="1850" t="s">
        <v>2287</v>
      </c>
      <c r="G730" s="1850" t="s">
        <v>3181</v>
      </c>
      <c r="H730" s="1850" t="s">
        <v>22</v>
      </c>
      <c r="I730" s="1850" t="s">
        <v>854</v>
      </c>
    </row>
    <row customHeight="1" ht="11.25">
      <c r="A731" s="1850" t="s">
        <v>2246</v>
      </c>
      <c r="B731" s="1850" t="s">
        <v>16</v>
      </c>
      <c r="C731" s="1850" t="s">
        <v>3884</v>
      </c>
      <c r="D731" s="1850" t="s">
        <v>3885</v>
      </c>
      <c r="E731" s="1850" t="s">
        <v>3886</v>
      </c>
      <c r="F731" s="1850" t="s">
        <v>2291</v>
      </c>
      <c r="G731" s="1850" t="s">
        <v>3887</v>
      </c>
      <c r="H731" s="1850" t="s">
        <v>22</v>
      </c>
      <c r="I731" s="1850" t="s">
        <v>854</v>
      </c>
    </row>
    <row customHeight="1" ht="11.25">
      <c r="A732" s="1850" t="s">
        <v>2246</v>
      </c>
      <c r="B732" s="1850" t="s">
        <v>16</v>
      </c>
      <c r="C732" s="1850" t="s">
        <v>3185</v>
      </c>
      <c r="D732" s="1850" t="s">
        <v>3186</v>
      </c>
      <c r="E732" s="1850" t="s">
        <v>3187</v>
      </c>
      <c r="F732" s="1850" t="s">
        <v>3188</v>
      </c>
      <c r="G732" s="1850" t="s">
        <v>22</v>
      </c>
      <c r="H732" s="1850" t="s">
        <v>22</v>
      </c>
      <c r="I732" s="1850" t="s">
        <v>854</v>
      </c>
    </row>
    <row customHeight="1" ht="11.25">
      <c r="A733" s="1850" t="s">
        <v>2246</v>
      </c>
      <c r="B733" s="1850" t="s">
        <v>16</v>
      </c>
      <c r="C733" s="1850" t="s">
        <v>3573</v>
      </c>
      <c r="D733" s="1850" t="s">
        <v>3574</v>
      </c>
      <c r="E733" s="1850" t="s">
        <v>3575</v>
      </c>
      <c r="F733" s="1850" t="s">
        <v>2399</v>
      </c>
      <c r="G733" s="1850" t="s">
        <v>22</v>
      </c>
      <c r="H733" s="1850" t="s">
        <v>22</v>
      </c>
      <c r="I733" s="1850" t="s">
        <v>854</v>
      </c>
    </row>
    <row customHeight="1" ht="11.25">
      <c r="A734" s="1850" t="s">
        <v>2246</v>
      </c>
      <c r="B734" s="1850" t="s">
        <v>16</v>
      </c>
      <c r="C734" s="1850" t="s">
        <v>3207</v>
      </c>
      <c r="D734" s="1850" t="s">
        <v>3208</v>
      </c>
      <c r="E734" s="1850" t="s">
        <v>3209</v>
      </c>
      <c r="F734" s="1850" t="s">
        <v>2360</v>
      </c>
      <c r="G734" s="1850" t="s">
        <v>22</v>
      </c>
      <c r="H734" s="1850" t="s">
        <v>22</v>
      </c>
      <c r="I734" s="1850" t="s">
        <v>854</v>
      </c>
    </row>
    <row customHeight="1" ht="11.25">
      <c r="A735" s="1850" t="s">
        <v>2246</v>
      </c>
      <c r="B735" s="1850" t="s">
        <v>16</v>
      </c>
      <c r="C735" s="1850" t="s">
        <v>3888</v>
      </c>
      <c r="D735" s="1850" t="s">
        <v>3889</v>
      </c>
      <c r="E735" s="1850" t="s">
        <v>3890</v>
      </c>
      <c r="F735" s="1850" t="s">
        <v>2399</v>
      </c>
      <c r="G735" s="1850" t="s">
        <v>3891</v>
      </c>
      <c r="H735" s="1850" t="s">
        <v>22</v>
      </c>
      <c r="I735" s="1850" t="s">
        <v>854</v>
      </c>
    </row>
    <row customHeight="1" ht="11.25">
      <c r="A736" s="1850" t="s">
        <v>2246</v>
      </c>
      <c r="B736" s="1850" t="s">
        <v>16</v>
      </c>
      <c r="C736" s="1850" t="s">
        <v>3892</v>
      </c>
      <c r="D736" s="1850" t="s">
        <v>3893</v>
      </c>
      <c r="E736" s="1850" t="s">
        <v>3894</v>
      </c>
      <c r="F736" s="1850" t="s">
        <v>2690</v>
      </c>
      <c r="G736" s="1850" t="s">
        <v>3895</v>
      </c>
      <c r="H736" s="1850" t="s">
        <v>22</v>
      </c>
      <c r="I736" s="1850" t="s">
        <v>854</v>
      </c>
    </row>
    <row customHeight="1" ht="11.25">
      <c r="A737" s="1850" t="s">
        <v>2246</v>
      </c>
      <c r="B737" s="1850" t="s">
        <v>16</v>
      </c>
      <c r="C737" s="1850" t="s">
        <v>3226</v>
      </c>
      <c r="D737" s="1850" t="s">
        <v>3227</v>
      </c>
      <c r="E737" s="1850" t="s">
        <v>3228</v>
      </c>
      <c r="F737" s="1850" t="s">
        <v>2768</v>
      </c>
      <c r="G737" s="1850" t="s">
        <v>22</v>
      </c>
      <c r="H737" s="1850" t="s">
        <v>22</v>
      </c>
      <c r="I737" s="1850" t="s">
        <v>854</v>
      </c>
    </row>
    <row customHeight="1" ht="11.25">
      <c r="A738" s="1850" t="s">
        <v>2246</v>
      </c>
      <c r="B738" s="1850" t="s">
        <v>16</v>
      </c>
      <c r="C738" s="1850" t="s">
        <v>3229</v>
      </c>
      <c r="D738" s="1850" t="s">
        <v>3230</v>
      </c>
      <c r="E738" s="1850" t="s">
        <v>3231</v>
      </c>
      <c r="F738" s="1850" t="s">
        <v>3232</v>
      </c>
      <c r="G738" s="1850" t="s">
        <v>3233</v>
      </c>
      <c r="H738" s="1850" t="s">
        <v>22</v>
      </c>
      <c r="I738" s="1850" t="s">
        <v>854</v>
      </c>
    </row>
    <row customHeight="1" ht="11.25">
      <c r="A739" s="1850" t="s">
        <v>2246</v>
      </c>
      <c r="B739" s="1850" t="s">
        <v>16</v>
      </c>
      <c r="C739" s="1850" t="s">
        <v>3896</v>
      </c>
      <c r="D739" s="1850" t="s">
        <v>3897</v>
      </c>
      <c r="E739" s="1850" t="s">
        <v>3898</v>
      </c>
      <c r="F739" s="1850" t="s">
        <v>3095</v>
      </c>
      <c r="G739" s="1850" t="s">
        <v>3899</v>
      </c>
      <c r="H739" s="1850" t="s">
        <v>22</v>
      </c>
      <c r="I739" s="1850" t="s">
        <v>854</v>
      </c>
    </row>
    <row customHeight="1" ht="11.25">
      <c r="A740" s="1850" t="s">
        <v>2246</v>
      </c>
      <c r="B740" s="1850" t="s">
        <v>16</v>
      </c>
      <c r="C740" s="1850" t="s">
        <v>3900</v>
      </c>
      <c r="D740" s="1850" t="s">
        <v>3901</v>
      </c>
      <c r="E740" s="1850" t="s">
        <v>3902</v>
      </c>
      <c r="F740" s="1850" t="s">
        <v>2291</v>
      </c>
      <c r="G740" s="1850" t="s">
        <v>3903</v>
      </c>
      <c r="H740" s="1850" t="s">
        <v>22</v>
      </c>
      <c r="I740" s="1850" t="s">
        <v>854</v>
      </c>
    </row>
    <row customHeight="1" ht="11.25">
      <c r="A741" s="1850" t="s">
        <v>2246</v>
      </c>
      <c r="B741" s="1850" t="s">
        <v>16</v>
      </c>
      <c r="C741" s="1850" t="s">
        <v>3240</v>
      </c>
      <c r="D741" s="1850" t="s">
        <v>3238</v>
      </c>
      <c r="E741" s="1850" t="s">
        <v>3239</v>
      </c>
      <c r="F741" s="1850" t="s">
        <v>3241</v>
      </c>
      <c r="G741" s="1850" t="s">
        <v>22</v>
      </c>
      <c r="H741" s="1850" t="s">
        <v>22</v>
      </c>
      <c r="I741" s="1850" t="s">
        <v>854</v>
      </c>
    </row>
    <row customHeight="1" ht="11.25">
      <c r="A742" s="1850" t="s">
        <v>2246</v>
      </c>
      <c r="B742" s="1850" t="s">
        <v>16</v>
      </c>
      <c r="C742" s="1850" t="s">
        <v>3904</v>
      </c>
      <c r="D742" s="1850" t="s">
        <v>3905</v>
      </c>
      <c r="E742" s="1850" t="s">
        <v>3906</v>
      </c>
      <c r="F742" s="1850" t="s">
        <v>2728</v>
      </c>
      <c r="G742" s="1850" t="s">
        <v>22</v>
      </c>
      <c r="H742" s="1850" t="s">
        <v>22</v>
      </c>
      <c r="I742" s="1850" t="s">
        <v>854</v>
      </c>
    </row>
    <row customHeight="1" ht="11.25">
      <c r="A743" s="1850" t="s">
        <v>2246</v>
      </c>
      <c r="B743" s="1850" t="s">
        <v>16</v>
      </c>
      <c r="C743" s="1850" t="s">
        <v>3245</v>
      </c>
      <c r="D743" s="1850" t="s">
        <v>3246</v>
      </c>
      <c r="E743" s="1850" t="s">
        <v>3247</v>
      </c>
      <c r="F743" s="1850" t="s">
        <v>2308</v>
      </c>
      <c r="G743" s="1850" t="s">
        <v>22</v>
      </c>
      <c r="H743" s="1850" t="s">
        <v>22</v>
      </c>
      <c r="I743" s="1850" t="s">
        <v>854</v>
      </c>
    </row>
    <row customHeight="1" ht="11.25">
      <c r="A744" s="1850" t="s">
        <v>2246</v>
      </c>
      <c r="B744" s="1850" t="s">
        <v>16</v>
      </c>
      <c r="C744" s="1850" t="s">
        <v>3248</v>
      </c>
      <c r="D744" s="1850" t="s">
        <v>3249</v>
      </c>
      <c r="E744" s="1850" t="s">
        <v>3250</v>
      </c>
      <c r="F744" s="1850" t="s">
        <v>3188</v>
      </c>
      <c r="G744" s="1850" t="s">
        <v>22</v>
      </c>
      <c r="H744" s="1850" t="s">
        <v>22</v>
      </c>
      <c r="I744" s="1850" t="s">
        <v>854</v>
      </c>
    </row>
    <row customHeight="1" ht="11.25">
      <c r="A745" s="1850" t="s">
        <v>2246</v>
      </c>
      <c r="B745" s="1850" t="s">
        <v>16</v>
      </c>
      <c r="C745" s="1850" t="s">
        <v>3907</v>
      </c>
      <c r="D745" s="1850" t="s">
        <v>3908</v>
      </c>
      <c r="E745" s="1850" t="s">
        <v>3909</v>
      </c>
      <c r="F745" s="1850" t="s">
        <v>2399</v>
      </c>
      <c r="G745" s="1850" t="s">
        <v>2529</v>
      </c>
      <c r="H745" s="1850" t="s">
        <v>22</v>
      </c>
      <c r="I745" s="1850" t="s">
        <v>854</v>
      </c>
    </row>
    <row customHeight="1" ht="11.25">
      <c r="A746" s="1850" t="s">
        <v>2246</v>
      </c>
      <c r="B746" s="1850" t="s">
        <v>16</v>
      </c>
      <c r="C746" s="1850" t="s">
        <v>3258</v>
      </c>
      <c r="D746" s="1850" t="s">
        <v>3259</v>
      </c>
      <c r="E746" s="1850" t="s">
        <v>3260</v>
      </c>
      <c r="F746" s="1850" t="s">
        <v>2836</v>
      </c>
      <c r="G746" s="1850" t="s">
        <v>3261</v>
      </c>
      <c r="H746" s="1850" t="s">
        <v>22</v>
      </c>
      <c r="I746" s="1850" t="s">
        <v>854</v>
      </c>
    </row>
    <row customHeight="1" ht="11.25">
      <c r="A747" s="1850" t="s">
        <v>2246</v>
      </c>
      <c r="B747" s="1850" t="s">
        <v>16</v>
      </c>
      <c r="C747" s="1850" t="s">
        <v>3265</v>
      </c>
      <c r="D747" s="1850" t="s">
        <v>3263</v>
      </c>
      <c r="E747" s="1850" t="s">
        <v>3266</v>
      </c>
      <c r="F747" s="1850" t="s">
        <v>2258</v>
      </c>
      <c r="G747" s="1850" t="s">
        <v>3267</v>
      </c>
      <c r="H747" s="1850" t="s">
        <v>22</v>
      </c>
      <c r="I747" s="1850" t="s">
        <v>854</v>
      </c>
    </row>
    <row customHeight="1" ht="11.25">
      <c r="A748" s="1850" t="s">
        <v>2246</v>
      </c>
      <c r="B748" s="1850" t="s">
        <v>16</v>
      </c>
      <c r="C748" s="1850" t="s">
        <v>3268</v>
      </c>
      <c r="D748" s="1850" t="s">
        <v>3269</v>
      </c>
      <c r="E748" s="1850" t="s">
        <v>3270</v>
      </c>
      <c r="F748" s="1850" t="s">
        <v>2768</v>
      </c>
      <c r="G748" s="1850" t="s">
        <v>22</v>
      </c>
      <c r="H748" s="1850" t="s">
        <v>22</v>
      </c>
      <c r="I748" s="1850" t="s">
        <v>854</v>
      </c>
    </row>
    <row customHeight="1" ht="11.25">
      <c r="A749" s="1850" t="s">
        <v>2246</v>
      </c>
      <c r="B749" s="1850" t="s">
        <v>16</v>
      </c>
      <c r="C749" s="1850" t="s">
        <v>3277</v>
      </c>
      <c r="D749" s="1850" t="s">
        <v>3278</v>
      </c>
      <c r="E749" s="1850" t="s">
        <v>3279</v>
      </c>
      <c r="F749" s="1850" t="s">
        <v>2258</v>
      </c>
      <c r="G749" s="1850" t="s">
        <v>3280</v>
      </c>
      <c r="H749" s="1850" t="s">
        <v>22</v>
      </c>
      <c r="I749" s="1850" t="s">
        <v>854</v>
      </c>
    </row>
    <row customHeight="1" ht="11.25">
      <c r="A750" s="1850" t="s">
        <v>2246</v>
      </c>
      <c r="B750" s="1850" t="s">
        <v>16</v>
      </c>
      <c r="C750" s="1850" t="s">
        <v>3303</v>
      </c>
      <c r="D750" s="1850" t="s">
        <v>3304</v>
      </c>
      <c r="E750" s="1850" t="s">
        <v>3305</v>
      </c>
      <c r="F750" s="1850" t="s">
        <v>2291</v>
      </c>
      <c r="G750" s="1850" t="s">
        <v>3306</v>
      </c>
      <c r="H750" s="1850" t="s">
        <v>22</v>
      </c>
      <c r="I750" s="1850" t="s">
        <v>854</v>
      </c>
    </row>
    <row customHeight="1" ht="11.25">
      <c r="A751" s="1850" t="s">
        <v>2246</v>
      </c>
      <c r="B751" s="1850" t="s">
        <v>16</v>
      </c>
      <c r="C751" s="1850" t="s">
        <v>3910</v>
      </c>
      <c r="D751" s="1850" t="s">
        <v>3911</v>
      </c>
      <c r="E751" s="1850" t="s">
        <v>3912</v>
      </c>
      <c r="F751" s="1850" t="s">
        <v>3095</v>
      </c>
      <c r="G751" s="1850" t="s">
        <v>22</v>
      </c>
      <c r="H751" s="1850" t="s">
        <v>22</v>
      </c>
      <c r="I751" s="1850" t="s">
        <v>854</v>
      </c>
    </row>
    <row customHeight="1" ht="11.25">
      <c r="A752" s="1850" t="s">
        <v>2246</v>
      </c>
      <c r="B752" s="1850" t="s">
        <v>16</v>
      </c>
      <c r="C752" s="1850" t="s">
        <v>3913</v>
      </c>
      <c r="D752" s="1850" t="s">
        <v>3914</v>
      </c>
      <c r="E752" s="1850" t="s">
        <v>3915</v>
      </c>
      <c r="F752" s="1850" t="s">
        <v>3119</v>
      </c>
      <c r="G752" s="1850" t="s">
        <v>22</v>
      </c>
      <c r="H752" s="1850" t="s">
        <v>22</v>
      </c>
      <c r="I752" s="1850" t="s">
        <v>854</v>
      </c>
    </row>
    <row customHeight="1" ht="11.25">
      <c r="A753" s="1850" t="s">
        <v>2246</v>
      </c>
      <c r="B753" s="1850" t="s">
        <v>16</v>
      </c>
      <c r="C753" s="1850" t="s">
        <v>3916</v>
      </c>
      <c r="D753" s="1850" t="s">
        <v>3917</v>
      </c>
      <c r="E753" s="1850" t="s">
        <v>3918</v>
      </c>
      <c r="F753" s="1850" t="s">
        <v>2304</v>
      </c>
      <c r="G753" s="1850" t="s">
        <v>22</v>
      </c>
      <c r="H753" s="1850" t="s">
        <v>22</v>
      </c>
      <c r="I753" s="1850" t="s">
        <v>854</v>
      </c>
    </row>
    <row customHeight="1" ht="11.25">
      <c r="A754" s="1850" t="s">
        <v>2246</v>
      </c>
      <c r="B754" s="1850" t="s">
        <v>16</v>
      </c>
      <c r="C754" s="1850" t="s">
        <v>3919</v>
      </c>
      <c r="D754" s="1850" t="s">
        <v>3920</v>
      </c>
      <c r="E754" s="1850" t="s">
        <v>3921</v>
      </c>
      <c r="F754" s="1850" t="s">
        <v>2360</v>
      </c>
      <c r="G754" s="1850" t="s">
        <v>3922</v>
      </c>
      <c r="H754" s="1850" t="s">
        <v>22</v>
      </c>
      <c r="I754" s="1850" t="s">
        <v>854</v>
      </c>
    </row>
    <row customHeight="1" ht="11.25">
      <c r="A755" s="1850" t="s">
        <v>2246</v>
      </c>
      <c r="B755" s="1850" t="s">
        <v>16</v>
      </c>
      <c r="C755" s="1850" t="s">
        <v>3332</v>
      </c>
      <c r="D755" s="1850" t="s">
        <v>3333</v>
      </c>
      <c r="E755" s="1850" t="s">
        <v>3334</v>
      </c>
      <c r="F755" s="1850" t="s">
        <v>2448</v>
      </c>
      <c r="G755" s="1850" t="s">
        <v>3335</v>
      </c>
      <c r="H755" s="1850" t="s">
        <v>22</v>
      </c>
      <c r="I755" s="1850" t="s">
        <v>854</v>
      </c>
    </row>
    <row customHeight="1" ht="11.25">
      <c r="A756" s="1850" t="s">
        <v>2246</v>
      </c>
      <c r="B756" s="1850" t="s">
        <v>16</v>
      </c>
      <c r="C756" s="1850" t="s">
        <v>3339</v>
      </c>
      <c r="D756" s="1850" t="s">
        <v>3340</v>
      </c>
      <c r="E756" s="1850" t="s">
        <v>3341</v>
      </c>
      <c r="F756" s="1850" t="s">
        <v>3095</v>
      </c>
      <c r="G756" s="1850" t="s">
        <v>22</v>
      </c>
      <c r="H756" s="1850" t="s">
        <v>22</v>
      </c>
      <c r="I756" s="1850" t="s">
        <v>854</v>
      </c>
    </row>
    <row customHeight="1" ht="11.25">
      <c r="A757" s="1850" t="s">
        <v>2246</v>
      </c>
      <c r="B757" s="1850" t="s">
        <v>16</v>
      </c>
      <c r="C757" s="1850" t="s">
        <v>3923</v>
      </c>
      <c r="D757" s="1850" t="s">
        <v>3924</v>
      </c>
      <c r="E757" s="1850" t="s">
        <v>3925</v>
      </c>
      <c r="F757" s="1850" t="s">
        <v>2345</v>
      </c>
      <c r="G757" s="1850" t="s">
        <v>3926</v>
      </c>
      <c r="H757" s="1850" t="s">
        <v>22</v>
      </c>
      <c r="I757" s="1850" t="s">
        <v>854</v>
      </c>
    </row>
    <row customHeight="1" ht="11.25">
      <c r="A758" s="1850" t="s">
        <v>2246</v>
      </c>
      <c r="B758" s="1850" t="s">
        <v>16</v>
      </c>
      <c r="C758" s="1850" t="s">
        <v>3927</v>
      </c>
      <c r="D758" s="1850" t="s">
        <v>3928</v>
      </c>
      <c r="E758" s="1850" t="s">
        <v>3929</v>
      </c>
      <c r="F758" s="1850" t="s">
        <v>3188</v>
      </c>
      <c r="G758" s="1850" t="s">
        <v>22</v>
      </c>
      <c r="H758" s="1850" t="s">
        <v>22</v>
      </c>
      <c r="I758" s="1850" t="s">
        <v>854</v>
      </c>
    </row>
    <row customHeight="1" ht="11.25">
      <c r="A759" s="1850" t="s">
        <v>2246</v>
      </c>
      <c r="B759" s="1850" t="s">
        <v>16</v>
      </c>
      <c r="C759" s="1850" t="s">
        <v>3930</v>
      </c>
      <c r="D759" s="1850" t="s">
        <v>3931</v>
      </c>
      <c r="E759" s="1850" t="s">
        <v>3932</v>
      </c>
      <c r="F759" s="1850" t="s">
        <v>2291</v>
      </c>
      <c r="G759" s="1850" t="s">
        <v>3933</v>
      </c>
      <c r="H759" s="1850" t="s">
        <v>22</v>
      </c>
      <c r="I759" s="1850" t="s">
        <v>854</v>
      </c>
    </row>
    <row customHeight="1" ht="11.25">
      <c r="A760" s="1850" t="s">
        <v>2246</v>
      </c>
      <c r="B760" s="1850" t="s">
        <v>16</v>
      </c>
      <c r="C760" s="1850" t="s">
        <v>3395</v>
      </c>
      <c r="D760" s="1850" t="s">
        <v>3396</v>
      </c>
      <c r="E760" s="1850" t="s">
        <v>3397</v>
      </c>
      <c r="F760" s="1850" t="s">
        <v>2295</v>
      </c>
      <c r="G760" s="1850" t="s">
        <v>22</v>
      </c>
      <c r="H760" s="1850" t="s">
        <v>22</v>
      </c>
      <c r="I760" s="1850" t="s">
        <v>854</v>
      </c>
    </row>
    <row customHeight="1" ht="11.25">
      <c r="A761" s="1850" t="s">
        <v>2246</v>
      </c>
      <c r="B761" s="1850" t="s">
        <v>16</v>
      </c>
      <c r="C761" s="1850" t="s">
        <v>3398</v>
      </c>
      <c r="D761" s="1850" t="s">
        <v>3399</v>
      </c>
      <c r="E761" s="1850" t="s">
        <v>3400</v>
      </c>
      <c r="F761" s="1850" t="s">
        <v>2263</v>
      </c>
      <c r="G761" s="1850" t="s">
        <v>22</v>
      </c>
      <c r="H761" s="1850" t="s">
        <v>22</v>
      </c>
      <c r="I761" s="1850" t="s">
        <v>854</v>
      </c>
    </row>
    <row customHeight="1" ht="11.25">
      <c r="A762" s="1850" t="s">
        <v>2246</v>
      </c>
      <c r="B762" s="1850" t="s">
        <v>16</v>
      </c>
      <c r="C762" s="1850" t="s">
        <v>3934</v>
      </c>
      <c r="D762" s="1850" t="s">
        <v>3935</v>
      </c>
      <c r="E762" s="1850" t="s">
        <v>3936</v>
      </c>
      <c r="F762" s="1850" t="s">
        <v>2414</v>
      </c>
      <c r="G762" s="1850" t="s">
        <v>22</v>
      </c>
      <c r="H762" s="1850" t="s">
        <v>22</v>
      </c>
      <c r="I762" s="1850" t="s">
        <v>854</v>
      </c>
    </row>
    <row customHeight="1" ht="11.25">
      <c r="A763" s="1850" t="s">
        <v>2246</v>
      </c>
      <c r="B763" s="1850" t="s">
        <v>16</v>
      </c>
      <c r="C763" s="1850" t="s">
        <v>3937</v>
      </c>
      <c r="D763" s="1850" t="s">
        <v>3938</v>
      </c>
      <c r="E763" s="1850" t="s">
        <v>3939</v>
      </c>
      <c r="F763" s="1850" t="s">
        <v>3095</v>
      </c>
      <c r="G763" s="1850" t="s">
        <v>3940</v>
      </c>
      <c r="H763" s="1850" t="s">
        <v>22</v>
      </c>
      <c r="I763" s="1850" t="s">
        <v>854</v>
      </c>
    </row>
    <row customHeight="1" ht="11.25">
      <c r="A764" s="1850" t="s">
        <v>2246</v>
      </c>
      <c r="B764" s="1850" t="s">
        <v>16</v>
      </c>
      <c r="C764" s="1850" t="s">
        <v>3941</v>
      </c>
      <c r="D764" s="1850" t="s">
        <v>3942</v>
      </c>
      <c r="E764" s="1850" t="s">
        <v>3943</v>
      </c>
      <c r="F764" s="1850" t="s">
        <v>2360</v>
      </c>
      <c r="G764" s="1850" t="s">
        <v>22</v>
      </c>
      <c r="H764" s="1850" t="s">
        <v>22</v>
      </c>
      <c r="I764" s="1850" t="s">
        <v>854</v>
      </c>
    </row>
    <row customHeight="1" ht="11.25">
      <c r="A765" s="1850" t="s">
        <v>2246</v>
      </c>
      <c r="B765" s="1850" t="s">
        <v>16</v>
      </c>
      <c r="C765" s="1850" t="s">
        <v>3448</v>
      </c>
      <c r="D765" s="1850" t="s">
        <v>3449</v>
      </c>
      <c r="E765" s="1850" t="s">
        <v>3450</v>
      </c>
      <c r="F765" s="1850" t="s">
        <v>2399</v>
      </c>
      <c r="G765" s="1850" t="s">
        <v>22</v>
      </c>
      <c r="H765" s="1850" t="s">
        <v>22</v>
      </c>
      <c r="I765" s="1850" t="s">
        <v>854</v>
      </c>
    </row>
    <row customHeight="1" ht="11.25">
      <c r="A766" s="1850" t="s">
        <v>2246</v>
      </c>
      <c r="B766" s="1850" t="s">
        <v>16</v>
      </c>
      <c r="C766" s="1850" t="s">
        <v>3451</v>
      </c>
      <c r="D766" s="1850" t="s">
        <v>3452</v>
      </c>
      <c r="E766" s="1850" t="s">
        <v>3453</v>
      </c>
      <c r="F766" s="1850" t="s">
        <v>3188</v>
      </c>
      <c r="G766" s="1850" t="s">
        <v>22</v>
      </c>
      <c r="H766" s="1850" t="s">
        <v>22</v>
      </c>
      <c r="I766" s="1850" t="s">
        <v>854</v>
      </c>
    </row>
    <row customHeight="1" ht="11.25">
      <c r="A767" s="1850" t="s">
        <v>2246</v>
      </c>
      <c r="B767" s="1850" t="s">
        <v>16</v>
      </c>
      <c r="C767" s="1850" t="s">
        <v>3944</v>
      </c>
      <c r="D767" s="1850" t="s">
        <v>3945</v>
      </c>
      <c r="E767" s="1850" t="s">
        <v>3946</v>
      </c>
      <c r="F767" s="1850" t="s">
        <v>2360</v>
      </c>
      <c r="G767" s="1850" t="s">
        <v>22</v>
      </c>
      <c r="H767" s="1850" t="s">
        <v>22</v>
      </c>
      <c r="I767" s="1850" t="s">
        <v>854</v>
      </c>
    </row>
    <row customHeight="1" ht="11.25">
      <c r="A768" s="1850" t="s">
        <v>2246</v>
      </c>
      <c r="B768" s="1850" t="s">
        <v>16</v>
      </c>
      <c r="C768" s="1850" t="s">
        <v>3473</v>
      </c>
      <c r="D768" s="1850" t="s">
        <v>3474</v>
      </c>
      <c r="E768" s="1850" t="s">
        <v>2391</v>
      </c>
      <c r="F768" s="1850" t="s">
        <v>3475</v>
      </c>
      <c r="G768" s="1850" t="s">
        <v>22</v>
      </c>
      <c r="H768" s="1850" t="s">
        <v>22</v>
      </c>
      <c r="I768" s="1850" t="s">
        <v>854</v>
      </c>
    </row>
    <row customHeight="1" ht="11.25">
      <c r="A769" s="1850" t="s">
        <v>2246</v>
      </c>
      <c r="B769" s="1850" t="s">
        <v>16</v>
      </c>
      <c r="C769" s="1850" t="s">
        <v>3947</v>
      </c>
      <c r="D769" s="1850" t="s">
        <v>3948</v>
      </c>
      <c r="E769" s="1850" t="s">
        <v>3949</v>
      </c>
      <c r="F769" s="1850" t="s">
        <v>2360</v>
      </c>
      <c r="G769" s="1850" t="s">
        <v>22</v>
      </c>
      <c r="H769" s="1850" t="s">
        <v>22</v>
      </c>
      <c r="I769" s="1850" t="s">
        <v>854</v>
      </c>
    </row>
    <row customHeight="1" ht="11.25">
      <c r="A770" s="1850" t="s">
        <v>2246</v>
      </c>
      <c r="B770" s="1850" t="s">
        <v>16</v>
      </c>
      <c r="C770" s="1850" t="s">
        <v>3485</v>
      </c>
      <c r="D770" s="1850" t="s">
        <v>3486</v>
      </c>
      <c r="E770" s="1850" t="s">
        <v>3487</v>
      </c>
      <c r="F770" s="1850" t="s">
        <v>2635</v>
      </c>
      <c r="G770" s="1850" t="s">
        <v>22</v>
      </c>
      <c r="H770" s="1850" t="s">
        <v>22</v>
      </c>
      <c r="I770" s="1850" t="s">
        <v>854</v>
      </c>
    </row>
    <row customHeight="1" ht="11.25">
      <c r="A771" s="1850" t="s">
        <v>2246</v>
      </c>
      <c r="B771" s="1850" t="s">
        <v>16</v>
      </c>
      <c r="C771" s="1850" t="s">
        <v>3950</v>
      </c>
      <c r="D771" s="1850" t="s">
        <v>3951</v>
      </c>
      <c r="E771" s="1850" t="s">
        <v>3952</v>
      </c>
      <c r="F771" s="1850" t="s">
        <v>3053</v>
      </c>
      <c r="G771" s="1850" t="s">
        <v>22</v>
      </c>
      <c r="H771" s="1850" t="s">
        <v>22</v>
      </c>
      <c r="I771" s="1850" t="s">
        <v>854</v>
      </c>
    </row>
    <row customHeight="1" ht="11.25">
      <c r="A772" s="1850" t="s">
        <v>2246</v>
      </c>
      <c r="B772" s="1850" t="s">
        <v>16</v>
      </c>
      <c r="C772" s="1850" t="s">
        <v>3953</v>
      </c>
      <c r="D772" s="1850" t="s">
        <v>3954</v>
      </c>
      <c r="E772" s="1850" t="s">
        <v>3955</v>
      </c>
      <c r="F772" s="1850" t="s">
        <v>2690</v>
      </c>
      <c r="G772" s="1850" t="s">
        <v>22</v>
      </c>
      <c r="H772" s="1850" t="s">
        <v>22</v>
      </c>
      <c r="I772" s="1850" t="s">
        <v>854</v>
      </c>
    </row>
    <row customHeight="1" ht="11.25">
      <c r="A773" s="1850" t="s">
        <v>2246</v>
      </c>
      <c r="B773" s="1850" t="s">
        <v>16</v>
      </c>
      <c r="C773" s="1850" t="s">
        <v>3956</v>
      </c>
      <c r="D773" s="1850" t="s">
        <v>3957</v>
      </c>
      <c r="E773" s="1850" t="s">
        <v>3958</v>
      </c>
      <c r="F773" s="1850" t="s">
        <v>3053</v>
      </c>
      <c r="G773" s="1850" t="s">
        <v>22</v>
      </c>
      <c r="H773" s="1850" t="s">
        <v>22</v>
      </c>
      <c r="I773" s="1850" t="s">
        <v>854</v>
      </c>
    </row>
    <row customHeight="1" ht="11.25">
      <c r="A774" s="1850" t="s">
        <v>2246</v>
      </c>
      <c r="B774" s="1850" t="s">
        <v>16</v>
      </c>
      <c r="C774" s="1850" t="s">
        <v>3959</v>
      </c>
      <c r="D774" s="1850" t="s">
        <v>3960</v>
      </c>
      <c r="E774" s="1850" t="s">
        <v>3961</v>
      </c>
      <c r="F774" s="1850" t="s">
        <v>3053</v>
      </c>
      <c r="G774" s="1850" t="s">
        <v>22</v>
      </c>
      <c r="H774" s="1850" t="s">
        <v>22</v>
      </c>
      <c r="I774" s="1850" t="s">
        <v>854</v>
      </c>
    </row>
    <row customHeight="1" ht="11.25">
      <c r="A775" s="1850" t="s">
        <v>2246</v>
      </c>
      <c r="B775" s="1850" t="s">
        <v>16</v>
      </c>
      <c r="C775" s="1850" t="s">
        <v>3962</v>
      </c>
      <c r="D775" s="1850" t="s">
        <v>3963</v>
      </c>
      <c r="E775" s="1850" t="s">
        <v>3964</v>
      </c>
      <c r="F775" s="1850" t="s">
        <v>2279</v>
      </c>
      <c r="G775" s="1850" t="s">
        <v>22</v>
      </c>
      <c r="H775" s="1850" t="s">
        <v>22</v>
      </c>
      <c r="I775" s="1850" t="s">
        <v>854</v>
      </c>
    </row>
    <row customHeight="1" ht="11.25">
      <c r="A776" s="1850" t="s">
        <v>2246</v>
      </c>
      <c r="B776" s="1850" t="s">
        <v>16</v>
      </c>
      <c r="C776" s="1850" t="s">
        <v>3965</v>
      </c>
      <c r="D776" s="1850" t="s">
        <v>3966</v>
      </c>
      <c r="E776" s="1850" t="s">
        <v>3967</v>
      </c>
      <c r="F776" s="1850" t="s">
        <v>2566</v>
      </c>
      <c r="G776" s="1850" t="s">
        <v>22</v>
      </c>
      <c r="H776" s="1850" t="s">
        <v>22</v>
      </c>
      <c r="I776" s="1850" t="s">
        <v>854</v>
      </c>
    </row>
    <row customHeight="1" ht="11.25">
      <c r="A777" s="1850" t="s">
        <v>2246</v>
      </c>
      <c r="B777" s="1850" t="s">
        <v>16</v>
      </c>
      <c r="C777" s="1850" t="s">
        <v>3968</v>
      </c>
      <c r="D777" s="1850" t="s">
        <v>3969</v>
      </c>
      <c r="E777" s="1850" t="s">
        <v>3970</v>
      </c>
      <c r="F777" s="1850" t="s">
        <v>2690</v>
      </c>
      <c r="G777" s="1850" t="s">
        <v>3971</v>
      </c>
      <c r="H777" s="1850" t="s">
        <v>22</v>
      </c>
      <c r="I777" s="1850" t="s">
        <v>854</v>
      </c>
    </row>
    <row customHeight="1" ht="11.25">
      <c r="A778" s="1850" t="s">
        <v>2246</v>
      </c>
      <c r="B778" s="1850" t="s">
        <v>16</v>
      </c>
      <c r="C778" s="1850" t="s">
        <v>3972</v>
      </c>
      <c r="D778" s="1850" t="s">
        <v>3973</v>
      </c>
      <c r="E778" s="1850" t="s">
        <v>3974</v>
      </c>
      <c r="F778" s="1850" t="s">
        <v>2690</v>
      </c>
      <c r="G778" s="1850" t="s">
        <v>3975</v>
      </c>
      <c r="H778" s="1850" t="s">
        <v>22</v>
      </c>
      <c r="I778" s="1850" t="s">
        <v>854</v>
      </c>
    </row>
    <row customHeight="1" ht="11.25">
      <c r="A779" s="1850" t="s">
        <v>2246</v>
      </c>
      <c r="B779" s="1850" t="s">
        <v>16</v>
      </c>
      <c r="C779" s="1850" t="s">
        <v>3976</v>
      </c>
      <c r="D779" s="1850" t="s">
        <v>3977</v>
      </c>
      <c r="E779" s="1850" t="s">
        <v>3978</v>
      </c>
      <c r="F779" s="1850" t="s">
        <v>2690</v>
      </c>
      <c r="G779" s="1850" t="s">
        <v>3979</v>
      </c>
      <c r="H779" s="1850" t="s">
        <v>22</v>
      </c>
      <c r="I779" s="1850" t="s">
        <v>854</v>
      </c>
    </row>
    <row customHeight="1" ht="11.25">
      <c r="A780" s="1850" t="s">
        <v>2246</v>
      </c>
      <c r="B780" s="1850" t="s">
        <v>16</v>
      </c>
      <c r="C780" s="1850" t="s">
        <v>3980</v>
      </c>
      <c r="D780" s="1850" t="s">
        <v>3981</v>
      </c>
      <c r="E780" s="1850" t="s">
        <v>3982</v>
      </c>
      <c r="F780" s="1850" t="s">
        <v>2675</v>
      </c>
      <c r="G780" s="1850" t="s">
        <v>22</v>
      </c>
      <c r="H780" s="1850" t="s">
        <v>22</v>
      </c>
      <c r="I780" s="1850" t="s">
        <v>854</v>
      </c>
    </row>
    <row customHeight="1" ht="11.25">
      <c r="A781" s="1850" t="s">
        <v>2246</v>
      </c>
      <c r="B781" s="1850" t="s">
        <v>16</v>
      </c>
      <c r="C781" s="1850" t="s">
        <v>3491</v>
      </c>
      <c r="D781" s="1850" t="s">
        <v>3492</v>
      </c>
      <c r="E781" s="1850" t="s">
        <v>3493</v>
      </c>
      <c r="F781" s="1850" t="s">
        <v>2675</v>
      </c>
      <c r="G781" s="1850" t="s">
        <v>3494</v>
      </c>
      <c r="H781" s="1850" t="s">
        <v>22</v>
      </c>
      <c r="I781" s="1850" t="s">
        <v>854</v>
      </c>
    </row>
    <row customHeight="1" ht="11.25">
      <c r="A782" s="1850" t="s">
        <v>2246</v>
      </c>
      <c r="B782" s="1850" t="s">
        <v>16</v>
      </c>
      <c r="C782" s="1850" t="s">
        <v>3983</v>
      </c>
      <c r="D782" s="1850" t="s">
        <v>3984</v>
      </c>
      <c r="E782" s="1850" t="s">
        <v>3985</v>
      </c>
      <c r="F782" s="1850" t="s">
        <v>2690</v>
      </c>
      <c r="G782" s="1850" t="s">
        <v>22</v>
      </c>
      <c r="H782" s="1850" t="s">
        <v>22</v>
      </c>
      <c r="I782" s="1850" t="s">
        <v>854</v>
      </c>
    </row>
    <row customHeight="1" ht="11.25">
      <c r="A783" s="1850" t="s">
        <v>2246</v>
      </c>
      <c r="B783" s="1850" t="s">
        <v>16</v>
      </c>
      <c r="C783" s="1850" t="s">
        <v>3986</v>
      </c>
      <c r="D783" s="1850" t="s">
        <v>3987</v>
      </c>
      <c r="E783" s="1850" t="s">
        <v>3988</v>
      </c>
      <c r="F783" s="1850" t="s">
        <v>2690</v>
      </c>
      <c r="G783" s="1850" t="s">
        <v>22</v>
      </c>
      <c r="H783" s="1850" t="s">
        <v>22</v>
      </c>
      <c r="I783" s="1850" t="s">
        <v>854</v>
      </c>
    </row>
    <row customHeight="1" ht="11.25">
      <c r="A784" s="1850" t="s">
        <v>2246</v>
      </c>
      <c r="B784" s="1850" t="s">
        <v>16</v>
      </c>
      <c r="C784" s="1850" t="s">
        <v>3499</v>
      </c>
      <c r="D784" s="1850" t="s">
        <v>3500</v>
      </c>
      <c r="E784" s="1850" t="s">
        <v>3501</v>
      </c>
      <c r="F784" s="1850" t="s">
        <v>2360</v>
      </c>
      <c r="G784" s="1850" t="s">
        <v>22</v>
      </c>
      <c r="H784" s="1850" t="s">
        <v>22</v>
      </c>
      <c r="I784" s="1850" t="s">
        <v>854</v>
      </c>
    </row>
    <row customHeight="1" ht="11.25">
      <c r="A785" s="1850" t="s">
        <v>2246</v>
      </c>
      <c r="B785" s="1850" t="s">
        <v>16</v>
      </c>
      <c r="C785" s="1850" t="s">
        <v>3516</v>
      </c>
      <c r="D785" s="1850" t="s">
        <v>3517</v>
      </c>
      <c r="E785" s="1850" t="s">
        <v>3518</v>
      </c>
      <c r="F785" s="1850" t="s">
        <v>3519</v>
      </c>
      <c r="G785" s="1850" t="s">
        <v>3520</v>
      </c>
      <c r="H785" s="1850" t="s">
        <v>22</v>
      </c>
      <c r="I785" s="1850" t="s">
        <v>854</v>
      </c>
    </row>
    <row customHeight="1" ht="11.25">
      <c r="A786" s="1850" t="s">
        <v>2246</v>
      </c>
      <c r="B786" s="1850" t="s">
        <v>16</v>
      </c>
      <c r="C786" s="1850" t="s">
        <v>3989</v>
      </c>
      <c r="D786" s="1850" t="s">
        <v>3990</v>
      </c>
      <c r="E786" s="1850" t="s">
        <v>3991</v>
      </c>
      <c r="F786" s="1850" t="s">
        <v>2263</v>
      </c>
      <c r="G786" s="1850" t="s">
        <v>22</v>
      </c>
      <c r="H786" s="1850" t="s">
        <v>22</v>
      </c>
      <c r="I786" s="1850" t="s">
        <v>854</v>
      </c>
    </row>
    <row customHeight="1" ht="11.25">
      <c r="A787" s="1850" t="s">
        <v>2246</v>
      </c>
      <c r="B787" s="1850" t="s">
        <v>16</v>
      </c>
      <c r="C787" s="1850" t="s">
        <v>3521</v>
      </c>
      <c r="D787" s="1850" t="s">
        <v>3522</v>
      </c>
      <c r="E787" s="1850" t="s">
        <v>3523</v>
      </c>
      <c r="F787" s="1850" t="s">
        <v>3119</v>
      </c>
      <c r="G787" s="1850" t="s">
        <v>22</v>
      </c>
      <c r="H787" s="1850" t="s">
        <v>22</v>
      </c>
      <c r="I787" s="1850" t="s">
        <v>854</v>
      </c>
    </row>
    <row customHeight="1" ht="11.25">
      <c r="A788" s="1850" t="s">
        <v>2246</v>
      </c>
      <c r="B788" s="1850" t="s">
        <v>16</v>
      </c>
      <c r="C788" s="1850" t="s">
        <v>3524</v>
      </c>
      <c r="D788" s="1850" t="s">
        <v>3525</v>
      </c>
      <c r="E788" s="1850" t="s">
        <v>3526</v>
      </c>
      <c r="F788" s="1850" t="s">
        <v>2566</v>
      </c>
      <c r="G788" s="1850" t="s">
        <v>22</v>
      </c>
      <c r="H788" s="1850" t="s">
        <v>22</v>
      </c>
      <c r="I788" s="1850" t="s">
        <v>854</v>
      </c>
    </row>
    <row customHeight="1" ht="11.25">
      <c r="A789" s="1850" t="s">
        <v>2246</v>
      </c>
      <c r="B789" s="1850" t="s">
        <v>16</v>
      </c>
      <c r="C789" s="1850" t="s">
        <v>3527</v>
      </c>
      <c r="D789" s="1850" t="s">
        <v>3528</v>
      </c>
      <c r="E789" s="1850" t="s">
        <v>3529</v>
      </c>
      <c r="F789" s="1850" t="s">
        <v>2291</v>
      </c>
      <c r="G789" s="1850" t="s">
        <v>3530</v>
      </c>
      <c r="H789" s="1850" t="s">
        <v>22</v>
      </c>
      <c r="I789" s="1850" t="s">
        <v>854</v>
      </c>
    </row>
    <row customHeight="1" ht="11.25">
      <c r="A790" s="1850" t="s">
        <v>2246</v>
      </c>
      <c r="B790" s="1850" t="s">
        <v>16</v>
      </c>
      <c r="C790" s="1850" t="s">
        <v>3992</v>
      </c>
      <c r="D790" s="1850" t="s">
        <v>3993</v>
      </c>
      <c r="E790" s="1850" t="s">
        <v>3994</v>
      </c>
      <c r="F790" s="1850" t="s">
        <v>2414</v>
      </c>
      <c r="G790" s="1850" t="s">
        <v>3995</v>
      </c>
      <c r="H790" s="1850" t="s">
        <v>22</v>
      </c>
      <c r="I790" s="1850" t="s">
        <v>854</v>
      </c>
    </row>
    <row customHeight="1" ht="11.25">
      <c r="A791" s="1850" t="s">
        <v>2246</v>
      </c>
      <c r="B791" s="1850" t="s">
        <v>16</v>
      </c>
      <c r="C791" s="1850" t="s">
        <v>3534</v>
      </c>
      <c r="D791" s="1850" t="s">
        <v>3535</v>
      </c>
      <c r="E791" s="1850" t="s">
        <v>3536</v>
      </c>
      <c r="F791" s="1850" t="s">
        <v>2635</v>
      </c>
      <c r="G791" s="1850" t="s">
        <v>22</v>
      </c>
      <c r="H791" s="1850" t="s">
        <v>22</v>
      </c>
      <c r="I791" s="1850" t="s">
        <v>854</v>
      </c>
    </row>
    <row customHeight="1" ht="11.25">
      <c r="A792" s="1850" t="s">
        <v>2246</v>
      </c>
      <c r="B792" s="1850" t="s">
        <v>16</v>
      </c>
      <c r="C792" s="1850" t="s">
        <v>3540</v>
      </c>
      <c r="D792" s="1850" t="s">
        <v>3541</v>
      </c>
      <c r="E792" s="1850" t="s">
        <v>3542</v>
      </c>
      <c r="F792" s="1850" t="s">
        <v>2258</v>
      </c>
      <c r="G792" s="1850" t="s">
        <v>3543</v>
      </c>
      <c r="H792" s="1850" t="s">
        <v>22</v>
      </c>
      <c r="I792" s="1850" t="s">
        <v>854</v>
      </c>
    </row>
    <row customHeight="1" ht="11.25">
      <c r="A793" s="1850" t="s">
        <v>2246</v>
      </c>
      <c r="B793" s="1850" t="s">
        <v>16</v>
      </c>
      <c r="C793" s="1850" t="s">
        <v>3544</v>
      </c>
      <c r="D793" s="1850" t="s">
        <v>3545</v>
      </c>
      <c r="E793" s="1850" t="s">
        <v>3546</v>
      </c>
      <c r="F793" s="1850" t="s">
        <v>3547</v>
      </c>
      <c r="G793" s="1850" t="s">
        <v>22</v>
      </c>
      <c r="H793" s="1850" t="s">
        <v>22</v>
      </c>
      <c r="I793" s="1850" t="s">
        <v>854</v>
      </c>
    </row>
    <row customHeight="1" ht="11.25">
      <c r="A794" s="1850" t="s">
        <v>2246</v>
      </c>
      <c r="B794" s="1850" t="s">
        <v>16</v>
      </c>
      <c r="C794" s="1850" t="s">
        <v>3548</v>
      </c>
      <c r="D794" s="1850" t="s">
        <v>3549</v>
      </c>
      <c r="E794" s="1850" t="s">
        <v>3550</v>
      </c>
      <c r="F794" s="1850" t="s">
        <v>3551</v>
      </c>
      <c r="G794" s="1850" t="s">
        <v>3552</v>
      </c>
      <c r="H794" s="1850" t="s">
        <v>22</v>
      </c>
      <c r="I794" s="1850" t="s">
        <v>854</v>
      </c>
    </row>
    <row customHeight="1" ht="11.25">
      <c r="A795" s="1850" t="s">
        <v>2246</v>
      </c>
      <c r="B795" s="1850" t="s">
        <v>16</v>
      </c>
      <c r="C795" s="1850" t="s">
        <v>3996</v>
      </c>
      <c r="D795" s="1850" t="s">
        <v>3997</v>
      </c>
      <c r="E795" s="1850" t="s">
        <v>3998</v>
      </c>
      <c r="F795" s="1850" t="s">
        <v>3999</v>
      </c>
      <c r="G795" s="1850" t="s">
        <v>22</v>
      </c>
      <c r="H795" s="1850" t="s">
        <v>22</v>
      </c>
      <c r="I795" s="1850" t="s">
        <v>854</v>
      </c>
    </row>
    <row customHeight="1" ht="11.25">
      <c r="A796" s="1850" t="s">
        <v>2246</v>
      </c>
      <c r="B796" s="1850" t="s">
        <v>16</v>
      </c>
      <c r="C796" s="1850" t="s">
        <v>2251</v>
      </c>
      <c r="D796" s="1850" t="s">
        <v>2252</v>
      </c>
      <c r="E796" s="1850" t="s">
        <v>2253</v>
      </c>
      <c r="F796" s="1850" t="s">
        <v>2254</v>
      </c>
      <c r="G796" s="1850" t="s">
        <v>22</v>
      </c>
      <c r="H796" s="1850" t="s">
        <v>22</v>
      </c>
      <c r="I796" s="1850" t="s">
        <v>907</v>
      </c>
    </row>
    <row customHeight="1" ht="11.25">
      <c r="A797" s="1850" t="s">
        <v>2246</v>
      </c>
      <c r="B797" s="1850" t="s">
        <v>16</v>
      </c>
      <c r="C797" s="1850" t="s">
        <v>2255</v>
      </c>
      <c r="D797" s="1850" t="s">
        <v>2256</v>
      </c>
      <c r="E797" s="1850" t="s">
        <v>2257</v>
      </c>
      <c r="F797" s="1850" t="s">
        <v>2258</v>
      </c>
      <c r="G797" s="1850" t="s">
        <v>2259</v>
      </c>
      <c r="H797" s="1850" t="s">
        <v>22</v>
      </c>
      <c r="I797" s="1850" t="s">
        <v>907</v>
      </c>
    </row>
    <row customHeight="1" ht="11.25">
      <c r="A798" s="1850" t="s">
        <v>2246</v>
      </c>
      <c r="B798" s="1850" t="s">
        <v>16</v>
      </c>
      <c r="C798" s="1850" t="s">
        <v>2268</v>
      </c>
      <c r="D798" s="1850" t="s">
        <v>2269</v>
      </c>
      <c r="E798" s="1850" t="s">
        <v>2270</v>
      </c>
      <c r="F798" s="1850" t="s">
        <v>2271</v>
      </c>
      <c r="G798" s="1850" t="s">
        <v>22</v>
      </c>
      <c r="H798" s="1850" t="s">
        <v>22</v>
      </c>
      <c r="I798" s="1850" t="s">
        <v>907</v>
      </c>
    </row>
    <row customHeight="1" ht="11.25">
      <c r="A799" s="1850" t="s">
        <v>2246</v>
      </c>
      <c r="B799" s="1850" t="s">
        <v>16</v>
      </c>
      <c r="C799" s="1850" t="s">
        <v>2272</v>
      </c>
      <c r="D799" s="1850" t="s">
        <v>2273</v>
      </c>
      <c r="E799" s="1850" t="s">
        <v>2274</v>
      </c>
      <c r="F799" s="1850" t="s">
        <v>2275</v>
      </c>
      <c r="G799" s="1850" t="s">
        <v>22</v>
      </c>
      <c r="H799" s="1850" t="s">
        <v>22</v>
      </c>
      <c r="I799" s="1850" t="s">
        <v>907</v>
      </c>
    </row>
    <row customHeight="1" ht="11.25">
      <c r="A800" s="1850" t="s">
        <v>2246</v>
      </c>
      <c r="B800" s="1850" t="s">
        <v>16</v>
      </c>
      <c r="C800" s="1850" t="s">
        <v>3605</v>
      </c>
      <c r="D800" s="1850" t="s">
        <v>3606</v>
      </c>
      <c r="E800" s="1850" t="s">
        <v>3607</v>
      </c>
      <c r="F800" s="1850" t="s">
        <v>2360</v>
      </c>
      <c r="G800" s="1850" t="s">
        <v>22</v>
      </c>
      <c r="H800" s="1850" t="s">
        <v>22</v>
      </c>
      <c r="I800" s="1850" t="s">
        <v>907</v>
      </c>
    </row>
    <row customHeight="1" ht="11.25">
      <c r="A801" s="1850" t="s">
        <v>2246</v>
      </c>
      <c r="B801" s="1850" t="s">
        <v>16</v>
      </c>
      <c r="C801" s="1850" t="s">
        <v>2280</v>
      </c>
      <c r="D801" s="1850" t="s">
        <v>2281</v>
      </c>
      <c r="E801" s="1850" t="s">
        <v>2282</v>
      </c>
      <c r="F801" s="1850" t="s">
        <v>2283</v>
      </c>
      <c r="G801" s="1850" t="s">
        <v>22</v>
      </c>
      <c r="H801" s="1850" t="s">
        <v>22</v>
      </c>
      <c r="I801" s="1850" t="s">
        <v>907</v>
      </c>
    </row>
    <row customHeight="1" ht="11.25">
      <c r="A802" s="1850" t="s">
        <v>2246</v>
      </c>
      <c r="B802" s="1850" t="s">
        <v>16</v>
      </c>
      <c r="C802" s="1850" t="s">
        <v>2284</v>
      </c>
      <c r="D802" s="1850" t="s">
        <v>2285</v>
      </c>
      <c r="E802" s="1850" t="s">
        <v>2286</v>
      </c>
      <c r="F802" s="1850" t="s">
        <v>2287</v>
      </c>
      <c r="G802" s="1850" t="s">
        <v>22</v>
      </c>
      <c r="H802" s="1850" t="s">
        <v>22</v>
      </c>
      <c r="I802" s="1850" t="s">
        <v>907</v>
      </c>
    </row>
    <row customHeight="1" ht="11.25">
      <c r="A803" s="1850" t="s">
        <v>2246</v>
      </c>
      <c r="B803" s="1850" t="s">
        <v>16</v>
      </c>
      <c r="C803" s="1850" t="s">
        <v>3611</v>
      </c>
      <c r="D803" s="1850" t="s">
        <v>3612</v>
      </c>
      <c r="E803" s="1850" t="s">
        <v>3613</v>
      </c>
      <c r="F803" s="1850" t="s">
        <v>2360</v>
      </c>
      <c r="G803" s="1850" t="s">
        <v>22</v>
      </c>
      <c r="H803" s="1850" t="s">
        <v>22</v>
      </c>
      <c r="I803" s="1850" t="s">
        <v>907</v>
      </c>
    </row>
    <row customHeight="1" ht="11.25">
      <c r="A804" s="1850" t="s">
        <v>2246</v>
      </c>
      <c r="B804" s="1850" t="s">
        <v>16</v>
      </c>
      <c r="C804" s="1850" t="s">
        <v>3614</v>
      </c>
      <c r="D804" s="1850" t="s">
        <v>3615</v>
      </c>
      <c r="E804" s="1850" t="s">
        <v>3616</v>
      </c>
      <c r="F804" s="1850" t="s">
        <v>2360</v>
      </c>
      <c r="G804" s="1850" t="s">
        <v>22</v>
      </c>
      <c r="H804" s="1850" t="s">
        <v>22</v>
      </c>
      <c r="I804" s="1850" t="s">
        <v>907</v>
      </c>
    </row>
    <row customHeight="1" ht="11.25">
      <c r="A805" s="1850" t="s">
        <v>2246</v>
      </c>
      <c r="B805" s="1850" t="s">
        <v>16</v>
      </c>
      <c r="C805" s="1850" t="s">
        <v>2309</v>
      </c>
      <c r="D805" s="1850" t="s">
        <v>2310</v>
      </c>
      <c r="E805" s="1850" t="s">
        <v>2311</v>
      </c>
      <c r="F805" s="1850" t="s">
        <v>2300</v>
      </c>
      <c r="G805" s="1850" t="s">
        <v>22</v>
      </c>
      <c r="H805" s="1850" t="s">
        <v>22</v>
      </c>
      <c r="I805" s="1850" t="s">
        <v>907</v>
      </c>
    </row>
    <row customHeight="1" ht="11.25">
      <c r="A806" s="1850" t="s">
        <v>2246</v>
      </c>
      <c r="B806" s="1850" t="s">
        <v>16</v>
      </c>
      <c r="C806" s="1850" t="s">
        <v>2319</v>
      </c>
      <c r="D806" s="1850" t="s">
        <v>2320</v>
      </c>
      <c r="E806" s="1850" t="s">
        <v>2321</v>
      </c>
      <c r="F806" s="1850" t="s">
        <v>2295</v>
      </c>
      <c r="G806" s="1850" t="s">
        <v>2322</v>
      </c>
      <c r="H806" s="1850" t="s">
        <v>22</v>
      </c>
      <c r="I806" s="1850" t="s">
        <v>907</v>
      </c>
    </row>
    <row customHeight="1" ht="11.25">
      <c r="A807" s="1850" t="s">
        <v>2246</v>
      </c>
      <c r="B807" s="1850" t="s">
        <v>16</v>
      </c>
      <c r="C807" s="1850" t="s">
        <v>2323</v>
      </c>
      <c r="D807" s="1850" t="s">
        <v>2324</v>
      </c>
      <c r="E807" s="1850" t="s">
        <v>2325</v>
      </c>
      <c r="F807" s="1850" t="s">
        <v>2308</v>
      </c>
      <c r="G807" s="1850" t="s">
        <v>2326</v>
      </c>
      <c r="H807" s="1850" t="s">
        <v>22</v>
      </c>
      <c r="I807" s="1850" t="s">
        <v>907</v>
      </c>
    </row>
    <row customHeight="1" ht="11.25">
      <c r="A808" s="1850" t="s">
        <v>2246</v>
      </c>
      <c r="B808" s="1850" t="s">
        <v>16</v>
      </c>
      <c r="C808" s="1850" t="s">
        <v>2327</v>
      </c>
      <c r="D808" s="1850" t="s">
        <v>2328</v>
      </c>
      <c r="E808" s="1850" t="s">
        <v>2329</v>
      </c>
      <c r="F808" s="1850" t="s">
        <v>2330</v>
      </c>
      <c r="G808" s="1850" t="s">
        <v>22</v>
      </c>
      <c r="H808" s="1850" t="s">
        <v>22</v>
      </c>
      <c r="I808" s="1850" t="s">
        <v>907</v>
      </c>
    </row>
    <row customHeight="1" ht="11.25">
      <c r="A809" s="1850" t="s">
        <v>2246</v>
      </c>
      <c r="B809" s="1850" t="s">
        <v>16</v>
      </c>
      <c r="C809" s="1850" t="s">
        <v>2331</v>
      </c>
      <c r="D809" s="1850" t="s">
        <v>2332</v>
      </c>
      <c r="E809" s="1850" t="s">
        <v>2333</v>
      </c>
      <c r="F809" s="1850" t="s">
        <v>2291</v>
      </c>
      <c r="G809" s="1850" t="s">
        <v>2334</v>
      </c>
      <c r="H809" s="1850" t="s">
        <v>22</v>
      </c>
      <c r="I809" s="1850" t="s">
        <v>907</v>
      </c>
    </row>
    <row customHeight="1" ht="11.25">
      <c r="A810" s="1850" t="s">
        <v>2246</v>
      </c>
      <c r="B810" s="1850" t="s">
        <v>16</v>
      </c>
      <c r="C810" s="1850" t="s">
        <v>2335</v>
      </c>
      <c r="D810" s="1850" t="s">
        <v>2336</v>
      </c>
      <c r="E810" s="1850" t="s">
        <v>2337</v>
      </c>
      <c r="F810" s="1850" t="s">
        <v>2279</v>
      </c>
      <c r="G810" s="1850" t="s">
        <v>2338</v>
      </c>
      <c r="H810" s="1850" t="s">
        <v>22</v>
      </c>
      <c r="I810" s="1850" t="s">
        <v>907</v>
      </c>
    </row>
    <row customHeight="1" ht="11.25">
      <c r="A811" s="1850" t="s">
        <v>2246</v>
      </c>
      <c r="B811" s="1850" t="s">
        <v>16</v>
      </c>
      <c r="C811" s="1850" t="s">
        <v>2346</v>
      </c>
      <c r="D811" s="1850" t="s">
        <v>2347</v>
      </c>
      <c r="E811" s="1850" t="s">
        <v>2348</v>
      </c>
      <c r="F811" s="1850" t="s">
        <v>2349</v>
      </c>
      <c r="G811" s="1850" t="s">
        <v>22</v>
      </c>
      <c r="H811" s="1850" t="s">
        <v>22</v>
      </c>
      <c r="I811" s="1850" t="s">
        <v>907</v>
      </c>
    </row>
    <row customHeight="1" ht="11.25">
      <c r="A812" s="1850" t="s">
        <v>2246</v>
      </c>
      <c r="B812" s="1850" t="s">
        <v>16</v>
      </c>
      <c r="C812" s="1850" t="s">
        <v>2350</v>
      </c>
      <c r="D812" s="1850" t="s">
        <v>2351</v>
      </c>
      <c r="E812" s="1850" t="s">
        <v>2348</v>
      </c>
      <c r="F812" s="1850" t="s">
        <v>2352</v>
      </c>
      <c r="G812" s="1850" t="s">
        <v>2353</v>
      </c>
      <c r="H812" s="1850" t="s">
        <v>22</v>
      </c>
      <c r="I812" s="1850" t="s">
        <v>907</v>
      </c>
    </row>
    <row customHeight="1" ht="11.25">
      <c r="A813" s="1850" t="s">
        <v>2246</v>
      </c>
      <c r="B813" s="1850" t="s">
        <v>16</v>
      </c>
      <c r="C813" s="1850" t="s">
        <v>2354</v>
      </c>
      <c r="D813" s="1850" t="s">
        <v>2351</v>
      </c>
      <c r="E813" s="1850" t="s">
        <v>2348</v>
      </c>
      <c r="F813" s="1850" t="s">
        <v>2355</v>
      </c>
      <c r="G813" s="1850" t="s">
        <v>2356</v>
      </c>
      <c r="H813" s="1850" t="s">
        <v>22</v>
      </c>
      <c r="I813" s="1850" t="s">
        <v>907</v>
      </c>
    </row>
    <row customHeight="1" ht="11.25">
      <c r="A814" s="1850" t="s">
        <v>2246</v>
      </c>
      <c r="B814" s="1850" t="s">
        <v>16</v>
      </c>
      <c r="C814" s="1850" t="s">
        <v>2357</v>
      </c>
      <c r="D814" s="1850" t="s">
        <v>2358</v>
      </c>
      <c r="E814" s="1850" t="s">
        <v>2359</v>
      </c>
      <c r="F814" s="1850" t="s">
        <v>2360</v>
      </c>
      <c r="G814" s="1850" t="s">
        <v>22</v>
      </c>
      <c r="H814" s="1850" t="s">
        <v>22</v>
      </c>
      <c r="I814" s="1850" t="s">
        <v>907</v>
      </c>
    </row>
    <row customHeight="1" ht="11.25">
      <c r="A815" s="1850" t="s">
        <v>2246</v>
      </c>
      <c r="B815" s="1850" t="s">
        <v>16</v>
      </c>
      <c r="C815" s="1850" t="s">
        <v>2396</v>
      </c>
      <c r="D815" s="1850" t="s">
        <v>2397</v>
      </c>
      <c r="E815" s="1850" t="s">
        <v>2398</v>
      </c>
      <c r="F815" s="1850" t="s">
        <v>2399</v>
      </c>
      <c r="G815" s="1850" t="s">
        <v>22</v>
      </c>
      <c r="H815" s="1850" t="s">
        <v>22</v>
      </c>
      <c r="I815" s="1850" t="s">
        <v>907</v>
      </c>
    </row>
    <row customHeight="1" ht="11.25">
      <c r="A816" s="1850" t="s">
        <v>2246</v>
      </c>
      <c r="B816" s="1850" t="s">
        <v>16</v>
      </c>
      <c r="C816" s="1850" t="s">
        <v>22</v>
      </c>
      <c r="D816" s="1850" t="s">
        <v>2437</v>
      </c>
      <c r="E816" s="1850" t="s">
        <v>2438</v>
      </c>
      <c r="F816" s="1850" t="s">
        <v>2291</v>
      </c>
      <c r="G816" s="1850" t="s">
        <v>22</v>
      </c>
      <c r="H816" s="1850" t="s">
        <v>22</v>
      </c>
      <c r="I816" s="1850" t="s">
        <v>907</v>
      </c>
    </row>
    <row customHeight="1" ht="11.25">
      <c r="A817" s="1850" t="s">
        <v>2246</v>
      </c>
      <c r="B817" s="1850" t="s">
        <v>16</v>
      </c>
      <c r="C817" s="1850" t="s">
        <v>3628</v>
      </c>
      <c r="D817" s="1850" t="s">
        <v>3629</v>
      </c>
      <c r="E817" s="1850" t="s">
        <v>3630</v>
      </c>
      <c r="F817" s="1850" t="s">
        <v>3119</v>
      </c>
      <c r="G817" s="1850" t="s">
        <v>3631</v>
      </c>
      <c r="H817" s="1850" t="s">
        <v>22</v>
      </c>
      <c r="I817" s="1850" t="s">
        <v>907</v>
      </c>
    </row>
    <row customHeight="1" ht="11.25">
      <c r="A818" s="1850" t="s">
        <v>2246</v>
      </c>
      <c r="B818" s="1850" t="s">
        <v>16</v>
      </c>
      <c r="C818" s="1850" t="s">
        <v>2445</v>
      </c>
      <c r="D818" s="1850" t="s">
        <v>2446</v>
      </c>
      <c r="E818" s="1850" t="s">
        <v>2447</v>
      </c>
      <c r="F818" s="1850" t="s">
        <v>2448</v>
      </c>
      <c r="G818" s="1850" t="s">
        <v>2449</v>
      </c>
      <c r="H818" s="1850" t="s">
        <v>22</v>
      </c>
      <c r="I818" s="1850" t="s">
        <v>907</v>
      </c>
    </row>
    <row customHeight="1" ht="11.25">
      <c r="A819" s="1850" t="s">
        <v>2246</v>
      </c>
      <c r="B819" s="1850" t="s">
        <v>16</v>
      </c>
      <c r="C819" s="1850" t="s">
        <v>2461</v>
      </c>
      <c r="D819" s="1850" t="s">
        <v>2462</v>
      </c>
      <c r="E819" s="1850" t="s">
        <v>2463</v>
      </c>
      <c r="F819" s="1850" t="s">
        <v>2300</v>
      </c>
      <c r="G819" s="1850" t="s">
        <v>22</v>
      </c>
      <c r="H819" s="1850" t="s">
        <v>22</v>
      </c>
      <c r="I819" s="1850" t="s">
        <v>907</v>
      </c>
    </row>
    <row customHeight="1" ht="11.25">
      <c r="A820" s="1850" t="s">
        <v>2246</v>
      </c>
      <c r="B820" s="1850" t="s">
        <v>16</v>
      </c>
      <c r="C820" s="1850" t="s">
        <v>3666</v>
      </c>
      <c r="D820" s="1850" t="s">
        <v>3667</v>
      </c>
      <c r="E820" s="1850" t="s">
        <v>3668</v>
      </c>
      <c r="F820" s="1850" t="s">
        <v>2436</v>
      </c>
      <c r="G820" s="1850" t="s">
        <v>3669</v>
      </c>
      <c r="H820" s="1850" t="s">
        <v>22</v>
      </c>
      <c r="I820" s="1850" t="s">
        <v>907</v>
      </c>
    </row>
    <row customHeight="1" ht="11.25">
      <c r="A821" s="1850" t="s">
        <v>2246</v>
      </c>
      <c r="B821" s="1850" t="s">
        <v>16</v>
      </c>
      <c r="C821" s="1850" t="s">
        <v>2478</v>
      </c>
      <c r="D821" s="1850" t="s">
        <v>2479</v>
      </c>
      <c r="E821" s="1850" t="s">
        <v>2391</v>
      </c>
      <c r="F821" s="1850" t="s">
        <v>2480</v>
      </c>
      <c r="G821" s="1850" t="s">
        <v>2481</v>
      </c>
      <c r="H821" s="1850" t="s">
        <v>22</v>
      </c>
      <c r="I821" s="1850" t="s">
        <v>907</v>
      </c>
    </row>
    <row customHeight="1" ht="11.25">
      <c r="A822" s="1850" t="s">
        <v>2246</v>
      </c>
      <c r="B822" s="1850" t="s">
        <v>16</v>
      </c>
      <c r="C822" s="1850" t="s">
        <v>2494</v>
      </c>
      <c r="D822" s="1850" t="s">
        <v>2495</v>
      </c>
      <c r="E822" s="1850" t="s">
        <v>2496</v>
      </c>
      <c r="F822" s="1850" t="s">
        <v>2295</v>
      </c>
      <c r="G822" s="1850" t="s">
        <v>2497</v>
      </c>
      <c r="H822" s="1850" t="s">
        <v>22</v>
      </c>
      <c r="I822" s="1850" t="s">
        <v>907</v>
      </c>
    </row>
    <row customHeight="1" ht="11.25">
      <c r="A823" s="1850" t="s">
        <v>2246</v>
      </c>
      <c r="B823" s="1850" t="s">
        <v>16</v>
      </c>
      <c r="C823" s="1850" t="s">
        <v>3690</v>
      </c>
      <c r="D823" s="1850" t="s">
        <v>3691</v>
      </c>
      <c r="E823" s="1850" t="s">
        <v>3692</v>
      </c>
      <c r="F823" s="1850" t="s">
        <v>2300</v>
      </c>
      <c r="G823" s="1850" t="s">
        <v>3693</v>
      </c>
      <c r="H823" s="1850" t="s">
        <v>22</v>
      </c>
      <c r="I823" s="1850" t="s">
        <v>907</v>
      </c>
    </row>
    <row customHeight="1" ht="11.25">
      <c r="A824" s="1850" t="s">
        <v>2246</v>
      </c>
      <c r="B824" s="1850" t="s">
        <v>16</v>
      </c>
      <c r="C824" s="1850" t="s">
        <v>4000</v>
      </c>
      <c r="D824" s="1850" t="s">
        <v>4001</v>
      </c>
      <c r="E824" s="1850" t="s">
        <v>4002</v>
      </c>
      <c r="F824" s="1850" t="s">
        <v>2360</v>
      </c>
      <c r="G824" s="1850" t="s">
        <v>4003</v>
      </c>
      <c r="H824" s="1850" t="s">
        <v>22</v>
      </c>
      <c r="I824" s="1850" t="s">
        <v>907</v>
      </c>
    </row>
    <row customHeight="1" ht="11.25">
      <c r="A825" s="1850" t="s">
        <v>2246</v>
      </c>
      <c r="B825" s="1850" t="s">
        <v>16</v>
      </c>
      <c r="C825" s="1850" t="s">
        <v>2526</v>
      </c>
      <c r="D825" s="1850" t="s">
        <v>2527</v>
      </c>
      <c r="E825" s="1850" t="s">
        <v>2528</v>
      </c>
      <c r="F825" s="1850" t="s">
        <v>2399</v>
      </c>
      <c r="G825" s="1850" t="s">
        <v>2529</v>
      </c>
      <c r="H825" s="1850" t="s">
        <v>22</v>
      </c>
      <c r="I825" s="1850" t="s">
        <v>907</v>
      </c>
    </row>
    <row customHeight="1" ht="11.25">
      <c r="A826" s="1850" t="s">
        <v>2246</v>
      </c>
      <c r="B826" s="1850" t="s">
        <v>16</v>
      </c>
      <c r="C826" s="1850" t="s">
        <v>3694</v>
      </c>
      <c r="D826" s="1850" t="s">
        <v>3695</v>
      </c>
      <c r="E826" s="1850" t="s">
        <v>3696</v>
      </c>
      <c r="F826" s="1850" t="s">
        <v>2448</v>
      </c>
      <c r="G826" s="1850" t="s">
        <v>22</v>
      </c>
      <c r="H826" s="1850" t="s">
        <v>22</v>
      </c>
      <c r="I826" s="1850" t="s">
        <v>907</v>
      </c>
    </row>
    <row customHeight="1" ht="11.25">
      <c r="A827" s="1850" t="s">
        <v>2246</v>
      </c>
      <c r="B827" s="1850" t="s">
        <v>16</v>
      </c>
      <c r="C827" s="1850" t="s">
        <v>3697</v>
      </c>
      <c r="D827" s="1850" t="s">
        <v>3698</v>
      </c>
      <c r="E827" s="1850" t="s">
        <v>3699</v>
      </c>
      <c r="F827" s="1850" t="s">
        <v>2448</v>
      </c>
      <c r="G827" s="1850" t="s">
        <v>22</v>
      </c>
      <c r="H827" s="1850" t="s">
        <v>22</v>
      </c>
      <c r="I827" s="1850" t="s">
        <v>907</v>
      </c>
    </row>
    <row customHeight="1" ht="11.25">
      <c r="A828" s="1850" t="s">
        <v>2246</v>
      </c>
      <c r="B828" s="1850" t="s">
        <v>16</v>
      </c>
      <c r="C828" s="1850" t="s">
        <v>4004</v>
      </c>
      <c r="D828" s="1850" t="s">
        <v>4005</v>
      </c>
      <c r="E828" s="1850" t="s">
        <v>4006</v>
      </c>
      <c r="F828" s="1850" t="s">
        <v>2291</v>
      </c>
      <c r="G828" s="1850" t="s">
        <v>4007</v>
      </c>
      <c r="H828" s="1850" t="s">
        <v>22</v>
      </c>
      <c r="I828" s="1850" t="s">
        <v>907</v>
      </c>
    </row>
    <row customHeight="1" ht="11.25">
      <c r="A829" s="1850" t="s">
        <v>2246</v>
      </c>
      <c r="B829" s="1850" t="s">
        <v>16</v>
      </c>
      <c r="C829" s="1850" t="s">
        <v>2632</v>
      </c>
      <c r="D829" s="1850" t="s">
        <v>2633</v>
      </c>
      <c r="E829" s="1850" t="s">
        <v>2634</v>
      </c>
      <c r="F829" s="1850" t="s">
        <v>2635</v>
      </c>
      <c r="G829" s="1850" t="s">
        <v>22</v>
      </c>
      <c r="H829" s="1850" t="s">
        <v>22</v>
      </c>
      <c r="I829" s="1850" t="s">
        <v>907</v>
      </c>
    </row>
    <row customHeight="1" ht="11.25">
      <c r="A830" s="1850" t="s">
        <v>2246</v>
      </c>
      <c r="B830" s="1850" t="s">
        <v>16</v>
      </c>
      <c r="C830" s="1850" t="s">
        <v>2644</v>
      </c>
      <c r="D830" s="1850" t="s">
        <v>2645</v>
      </c>
      <c r="E830" s="1850" t="s">
        <v>2646</v>
      </c>
      <c r="F830" s="1850" t="s">
        <v>2504</v>
      </c>
      <c r="G830" s="1850" t="s">
        <v>2647</v>
      </c>
      <c r="H830" s="1850" t="s">
        <v>22</v>
      </c>
      <c r="I830" s="1850" t="s">
        <v>907</v>
      </c>
    </row>
    <row customHeight="1" ht="11.25">
      <c r="A831" s="1850" t="s">
        <v>2246</v>
      </c>
      <c r="B831" s="1850" t="s">
        <v>16</v>
      </c>
      <c r="C831" s="1850" t="s">
        <v>3730</v>
      </c>
      <c r="D831" s="1850" t="s">
        <v>3731</v>
      </c>
      <c r="E831" s="1850" t="s">
        <v>3732</v>
      </c>
      <c r="F831" s="1850" t="s">
        <v>2639</v>
      </c>
      <c r="G831" s="1850" t="s">
        <v>3733</v>
      </c>
      <c r="H831" s="1850" t="s">
        <v>22</v>
      </c>
      <c r="I831" s="1850" t="s">
        <v>907</v>
      </c>
    </row>
    <row customHeight="1" ht="11.25">
      <c r="A832" s="1850" t="s">
        <v>2246</v>
      </c>
      <c r="B832" s="1850" t="s">
        <v>16</v>
      </c>
      <c r="C832" s="1850" t="s">
        <v>3734</v>
      </c>
      <c r="D832" s="1850" t="s">
        <v>3731</v>
      </c>
      <c r="E832" s="1850" t="s">
        <v>3735</v>
      </c>
      <c r="F832" s="1850" t="s">
        <v>2690</v>
      </c>
      <c r="G832" s="1850" t="s">
        <v>3736</v>
      </c>
      <c r="H832" s="1850" t="s">
        <v>22</v>
      </c>
      <c r="I832" s="1850" t="s">
        <v>907</v>
      </c>
    </row>
    <row customHeight="1" ht="11.25">
      <c r="A833" s="1850" t="s">
        <v>2246</v>
      </c>
      <c r="B833" s="1850" t="s">
        <v>16</v>
      </c>
      <c r="C833" s="1850" t="s">
        <v>4008</v>
      </c>
      <c r="D833" s="1850" t="s">
        <v>4009</v>
      </c>
      <c r="E833" s="1850" t="s">
        <v>4010</v>
      </c>
      <c r="F833" s="1850" t="s">
        <v>2844</v>
      </c>
      <c r="G833" s="1850" t="s">
        <v>4011</v>
      </c>
      <c r="H833" s="1850" t="s">
        <v>22</v>
      </c>
      <c r="I833" s="1850" t="s">
        <v>907</v>
      </c>
    </row>
    <row customHeight="1" ht="11.25">
      <c r="A834" s="1850" t="s">
        <v>2246</v>
      </c>
      <c r="B834" s="1850" t="s">
        <v>16</v>
      </c>
      <c r="C834" s="1850" t="s">
        <v>2659</v>
      </c>
      <c r="D834" s="1850" t="s">
        <v>2660</v>
      </c>
      <c r="E834" s="1850" t="s">
        <v>2661</v>
      </c>
      <c r="F834" s="1850" t="s">
        <v>2287</v>
      </c>
      <c r="G834" s="1850" t="s">
        <v>2662</v>
      </c>
      <c r="H834" s="1850" t="s">
        <v>22</v>
      </c>
      <c r="I834" s="1850" t="s">
        <v>907</v>
      </c>
    </row>
    <row customHeight="1" ht="11.25">
      <c r="A835" s="1850" t="s">
        <v>2246</v>
      </c>
      <c r="B835" s="1850" t="s">
        <v>16</v>
      </c>
      <c r="C835" s="1850" t="s">
        <v>2691</v>
      </c>
      <c r="D835" s="1850" t="s">
        <v>2692</v>
      </c>
      <c r="E835" s="1850" t="s">
        <v>2693</v>
      </c>
      <c r="F835" s="1850" t="s">
        <v>2330</v>
      </c>
      <c r="G835" s="1850" t="s">
        <v>22</v>
      </c>
      <c r="H835" s="1850" t="s">
        <v>22</v>
      </c>
      <c r="I835" s="1850" t="s">
        <v>907</v>
      </c>
    </row>
    <row customHeight="1" ht="11.25">
      <c r="A836" s="1850" t="s">
        <v>2246</v>
      </c>
      <c r="B836" s="1850" t="s">
        <v>16</v>
      </c>
      <c r="C836" s="1850" t="s">
        <v>2698</v>
      </c>
      <c r="D836" s="1850" t="s">
        <v>2699</v>
      </c>
      <c r="E836" s="1850" t="s">
        <v>2700</v>
      </c>
      <c r="F836" s="1850" t="s">
        <v>2258</v>
      </c>
      <c r="G836" s="1850" t="s">
        <v>22</v>
      </c>
      <c r="H836" s="1850" t="s">
        <v>22</v>
      </c>
      <c r="I836" s="1850" t="s">
        <v>907</v>
      </c>
    </row>
    <row customHeight="1" ht="11.25">
      <c r="A837" s="1850" t="s">
        <v>2246</v>
      </c>
      <c r="B837" s="1850" t="s">
        <v>16</v>
      </c>
      <c r="C837" s="1850" t="s">
        <v>2705</v>
      </c>
      <c r="D837" s="1850" t="s">
        <v>2706</v>
      </c>
      <c r="E837" s="1850" t="s">
        <v>2707</v>
      </c>
      <c r="F837" s="1850" t="s">
        <v>2635</v>
      </c>
      <c r="G837" s="1850" t="s">
        <v>22</v>
      </c>
      <c r="H837" s="1850" t="s">
        <v>22</v>
      </c>
      <c r="I837" s="1850" t="s">
        <v>907</v>
      </c>
    </row>
    <row customHeight="1" ht="11.25">
      <c r="A838" s="1850" t="s">
        <v>2246</v>
      </c>
      <c r="B838" s="1850" t="s">
        <v>16</v>
      </c>
      <c r="C838" s="1850" t="s">
        <v>2708</v>
      </c>
      <c r="D838" s="1850" t="s">
        <v>2709</v>
      </c>
      <c r="E838" s="1850" t="s">
        <v>2710</v>
      </c>
      <c r="F838" s="1850" t="s">
        <v>2711</v>
      </c>
      <c r="G838" s="1850" t="s">
        <v>2712</v>
      </c>
      <c r="H838" s="1850" t="s">
        <v>22</v>
      </c>
      <c r="I838" s="1850" t="s">
        <v>907</v>
      </c>
    </row>
    <row customHeight="1" ht="11.25">
      <c r="A839" s="1850" t="s">
        <v>2246</v>
      </c>
      <c r="B839" s="1850" t="s">
        <v>16</v>
      </c>
      <c r="C839" s="1850" t="s">
        <v>2717</v>
      </c>
      <c r="D839" s="1850" t="s">
        <v>2718</v>
      </c>
      <c r="E839" s="1850" t="s">
        <v>2719</v>
      </c>
      <c r="F839" s="1850" t="s">
        <v>2399</v>
      </c>
      <c r="G839" s="1850" t="s">
        <v>2720</v>
      </c>
      <c r="H839" s="1850" t="s">
        <v>22</v>
      </c>
      <c r="I839" s="1850" t="s">
        <v>907</v>
      </c>
    </row>
    <row customHeight="1" ht="11.25">
      <c r="A840" s="1850" t="s">
        <v>2246</v>
      </c>
      <c r="B840" s="1850" t="s">
        <v>16</v>
      </c>
      <c r="C840" s="1850" t="s">
        <v>2725</v>
      </c>
      <c r="D840" s="1850" t="s">
        <v>2726</v>
      </c>
      <c r="E840" s="1850" t="s">
        <v>2727</v>
      </c>
      <c r="F840" s="1850" t="s">
        <v>2728</v>
      </c>
      <c r="G840" s="1850" t="s">
        <v>22</v>
      </c>
      <c r="H840" s="1850" t="s">
        <v>22</v>
      </c>
      <c r="I840" s="1850" t="s">
        <v>907</v>
      </c>
    </row>
    <row customHeight="1" ht="11.25">
      <c r="A841" s="1850" t="s">
        <v>2246</v>
      </c>
      <c r="B841" s="1850" t="s">
        <v>16</v>
      </c>
      <c r="C841" s="1850" t="s">
        <v>2741</v>
      </c>
      <c r="D841" s="1850" t="s">
        <v>2742</v>
      </c>
      <c r="E841" s="1850" t="s">
        <v>2743</v>
      </c>
      <c r="F841" s="1850" t="s">
        <v>2360</v>
      </c>
      <c r="G841" s="1850" t="s">
        <v>2744</v>
      </c>
      <c r="H841" s="1850" t="s">
        <v>22</v>
      </c>
      <c r="I841" s="1850" t="s">
        <v>907</v>
      </c>
    </row>
    <row customHeight="1" ht="11.25">
      <c r="A842" s="1850" t="s">
        <v>2246</v>
      </c>
      <c r="B842" s="1850" t="s">
        <v>16</v>
      </c>
      <c r="C842" s="1850" t="s">
        <v>2745</v>
      </c>
      <c r="D842" s="1850" t="s">
        <v>2746</v>
      </c>
      <c r="E842" s="1850" t="s">
        <v>2747</v>
      </c>
      <c r="F842" s="1850" t="s">
        <v>2360</v>
      </c>
      <c r="G842" s="1850" t="s">
        <v>2748</v>
      </c>
      <c r="H842" s="1850" t="s">
        <v>22</v>
      </c>
      <c r="I842" s="1850" t="s">
        <v>907</v>
      </c>
    </row>
    <row customHeight="1" ht="11.25">
      <c r="A843" s="1850" t="s">
        <v>2246</v>
      </c>
      <c r="B843" s="1850" t="s">
        <v>16</v>
      </c>
      <c r="C843" s="1850" t="s">
        <v>2761</v>
      </c>
      <c r="D843" s="1850" t="s">
        <v>2762</v>
      </c>
      <c r="E843" s="1850" t="s">
        <v>2763</v>
      </c>
      <c r="F843" s="1850" t="s">
        <v>2504</v>
      </c>
      <c r="G843" s="1850" t="s">
        <v>2764</v>
      </c>
      <c r="H843" s="1850" t="s">
        <v>22</v>
      </c>
      <c r="I843" s="1850" t="s">
        <v>907</v>
      </c>
    </row>
    <row customHeight="1" ht="11.25">
      <c r="A844" s="1850" t="s">
        <v>2246</v>
      </c>
      <c r="B844" s="1850" t="s">
        <v>16</v>
      </c>
      <c r="C844" s="1850" t="s">
        <v>2765</v>
      </c>
      <c r="D844" s="1850" t="s">
        <v>2766</v>
      </c>
      <c r="E844" s="1850" t="s">
        <v>2767</v>
      </c>
      <c r="F844" s="1850" t="s">
        <v>2768</v>
      </c>
      <c r="G844" s="1850" t="s">
        <v>2769</v>
      </c>
      <c r="H844" s="1850" t="s">
        <v>22</v>
      </c>
      <c r="I844" s="1850" t="s">
        <v>907</v>
      </c>
    </row>
    <row customHeight="1" ht="11.25">
      <c r="A845" s="1850" t="s">
        <v>2246</v>
      </c>
      <c r="B845" s="1850" t="s">
        <v>16</v>
      </c>
      <c r="C845" s="1850" t="s">
        <v>2773</v>
      </c>
      <c r="D845" s="1850" t="s">
        <v>2774</v>
      </c>
      <c r="E845" s="1850" t="s">
        <v>2775</v>
      </c>
      <c r="F845" s="1850" t="s">
        <v>2308</v>
      </c>
      <c r="G845" s="1850" t="s">
        <v>2776</v>
      </c>
      <c r="H845" s="1850" t="s">
        <v>22</v>
      </c>
      <c r="I845" s="1850" t="s">
        <v>907</v>
      </c>
    </row>
    <row customHeight="1" ht="11.25">
      <c r="A846" s="1850" t="s">
        <v>2246</v>
      </c>
      <c r="B846" s="1850" t="s">
        <v>16</v>
      </c>
      <c r="C846" s="1850" t="s">
        <v>3749</v>
      </c>
      <c r="D846" s="1850" t="s">
        <v>3750</v>
      </c>
      <c r="E846" s="1850" t="s">
        <v>3751</v>
      </c>
      <c r="F846" s="1850" t="s">
        <v>2360</v>
      </c>
      <c r="G846" s="1850" t="s">
        <v>3752</v>
      </c>
      <c r="H846" s="1850" t="s">
        <v>22</v>
      </c>
      <c r="I846" s="1850" t="s">
        <v>907</v>
      </c>
    </row>
    <row customHeight="1" ht="11.25">
      <c r="A847" s="1850" t="s">
        <v>2246</v>
      </c>
      <c r="B847" s="1850" t="s">
        <v>16</v>
      </c>
      <c r="C847" s="1850" t="s">
        <v>2783</v>
      </c>
      <c r="D847" s="1850" t="s">
        <v>2784</v>
      </c>
      <c r="E847" s="1850" t="s">
        <v>2785</v>
      </c>
      <c r="F847" s="1850" t="s">
        <v>2399</v>
      </c>
      <c r="G847" s="1850" t="s">
        <v>22</v>
      </c>
      <c r="H847" s="1850" t="s">
        <v>22</v>
      </c>
      <c r="I847" s="1850" t="s">
        <v>907</v>
      </c>
    </row>
    <row customHeight="1" ht="11.25">
      <c r="A848" s="1850" t="s">
        <v>2246</v>
      </c>
      <c r="B848" s="1850" t="s">
        <v>16</v>
      </c>
      <c r="C848" s="1850" t="s">
        <v>2799</v>
      </c>
      <c r="D848" s="1850" t="s">
        <v>2800</v>
      </c>
      <c r="E848" s="1850" t="s">
        <v>2801</v>
      </c>
      <c r="F848" s="1850" t="s">
        <v>2768</v>
      </c>
      <c r="G848" s="1850" t="s">
        <v>2802</v>
      </c>
      <c r="H848" s="1850" t="s">
        <v>22</v>
      </c>
      <c r="I848" s="1850" t="s">
        <v>907</v>
      </c>
    </row>
    <row customHeight="1" ht="11.25">
      <c r="A849" s="1850" t="s">
        <v>2246</v>
      </c>
      <c r="B849" s="1850" t="s">
        <v>16</v>
      </c>
      <c r="C849" s="1850" t="s">
        <v>2803</v>
      </c>
      <c r="D849" s="1850" t="s">
        <v>2804</v>
      </c>
      <c r="E849" s="1850" t="s">
        <v>2805</v>
      </c>
      <c r="F849" s="1850" t="s">
        <v>2414</v>
      </c>
      <c r="G849" s="1850" t="s">
        <v>2806</v>
      </c>
      <c r="H849" s="1850" t="s">
        <v>22</v>
      </c>
      <c r="I849" s="1850" t="s">
        <v>907</v>
      </c>
    </row>
    <row customHeight="1" ht="11.25">
      <c r="A850" s="1850" t="s">
        <v>2246</v>
      </c>
      <c r="B850" s="1850" t="s">
        <v>16</v>
      </c>
      <c r="C850" s="1850" t="s">
        <v>2807</v>
      </c>
      <c r="D850" s="1850" t="s">
        <v>2808</v>
      </c>
      <c r="E850" s="1850" t="s">
        <v>2809</v>
      </c>
      <c r="F850" s="1850" t="s">
        <v>2399</v>
      </c>
      <c r="G850" s="1850" t="s">
        <v>22</v>
      </c>
      <c r="H850" s="1850" t="s">
        <v>22</v>
      </c>
      <c r="I850" s="1850" t="s">
        <v>907</v>
      </c>
    </row>
    <row customHeight="1" ht="11.25">
      <c r="A851" s="1850" t="s">
        <v>2246</v>
      </c>
      <c r="B851" s="1850" t="s">
        <v>16</v>
      </c>
      <c r="C851" s="1850" t="s">
        <v>2810</v>
      </c>
      <c r="D851" s="1850" t="s">
        <v>2811</v>
      </c>
      <c r="E851" s="1850" t="s">
        <v>2812</v>
      </c>
      <c r="F851" s="1850" t="s">
        <v>2283</v>
      </c>
      <c r="G851" s="1850" t="s">
        <v>2813</v>
      </c>
      <c r="H851" s="1850" t="s">
        <v>22</v>
      </c>
      <c r="I851" s="1850" t="s">
        <v>907</v>
      </c>
    </row>
    <row customHeight="1" ht="11.25">
      <c r="A852" s="1850" t="s">
        <v>2246</v>
      </c>
      <c r="B852" s="1850" t="s">
        <v>16</v>
      </c>
      <c r="C852" s="1850" t="s">
        <v>2820</v>
      </c>
      <c r="D852" s="1850" t="s">
        <v>2821</v>
      </c>
      <c r="E852" s="1850" t="s">
        <v>2822</v>
      </c>
      <c r="F852" s="1850" t="s">
        <v>2414</v>
      </c>
      <c r="G852" s="1850" t="s">
        <v>22</v>
      </c>
      <c r="H852" s="1850" t="s">
        <v>22</v>
      </c>
      <c r="I852" s="1850" t="s">
        <v>907</v>
      </c>
    </row>
    <row customHeight="1" ht="11.25">
      <c r="A853" s="1850" t="s">
        <v>2246</v>
      </c>
      <c r="B853" s="1850" t="s">
        <v>16</v>
      </c>
      <c r="C853" s="1850" t="s">
        <v>2823</v>
      </c>
      <c r="D853" s="1850" t="s">
        <v>2824</v>
      </c>
      <c r="E853" s="1850" t="s">
        <v>2825</v>
      </c>
      <c r="F853" s="1850" t="s">
        <v>2330</v>
      </c>
      <c r="G853" s="1850" t="s">
        <v>22</v>
      </c>
      <c r="H853" s="1850" t="s">
        <v>22</v>
      </c>
      <c r="I853" s="1850" t="s">
        <v>907</v>
      </c>
    </row>
    <row customHeight="1" ht="11.25">
      <c r="A854" s="1850" t="s">
        <v>2246</v>
      </c>
      <c r="B854" s="1850" t="s">
        <v>16</v>
      </c>
      <c r="C854" s="1850" t="s">
        <v>2850</v>
      </c>
      <c r="D854" s="1850" t="s">
        <v>2851</v>
      </c>
      <c r="E854" s="1850" t="s">
        <v>2852</v>
      </c>
      <c r="F854" s="1850" t="s">
        <v>2422</v>
      </c>
      <c r="G854" s="1850" t="s">
        <v>22</v>
      </c>
      <c r="H854" s="1850" t="s">
        <v>22</v>
      </c>
      <c r="I854" s="1850" t="s">
        <v>907</v>
      </c>
    </row>
    <row customHeight="1" ht="11.25">
      <c r="A855" s="1850" t="s">
        <v>2246</v>
      </c>
      <c r="B855" s="1850" t="s">
        <v>16</v>
      </c>
      <c r="C855" s="1850" t="s">
        <v>2857</v>
      </c>
      <c r="D855" s="1850" t="s">
        <v>2858</v>
      </c>
      <c r="E855" s="1850" t="s">
        <v>2859</v>
      </c>
      <c r="F855" s="1850" t="s">
        <v>2360</v>
      </c>
      <c r="G855" s="1850" t="s">
        <v>22</v>
      </c>
      <c r="H855" s="1850" t="s">
        <v>22</v>
      </c>
      <c r="I855" s="1850" t="s">
        <v>907</v>
      </c>
    </row>
    <row customHeight="1" ht="11.25">
      <c r="A856" s="1850" t="s">
        <v>2246</v>
      </c>
      <c r="B856" s="1850" t="s">
        <v>16</v>
      </c>
      <c r="C856" s="1850" t="s">
        <v>2864</v>
      </c>
      <c r="D856" s="1850" t="s">
        <v>2865</v>
      </c>
      <c r="E856" s="1850" t="s">
        <v>2866</v>
      </c>
      <c r="F856" s="1850" t="s">
        <v>2360</v>
      </c>
      <c r="G856" s="1850" t="s">
        <v>2867</v>
      </c>
      <c r="H856" s="1850" t="s">
        <v>22</v>
      </c>
      <c r="I856" s="1850" t="s">
        <v>907</v>
      </c>
    </row>
    <row customHeight="1" ht="11.25">
      <c r="A857" s="1850" t="s">
        <v>2246</v>
      </c>
      <c r="B857" s="1850" t="s">
        <v>16</v>
      </c>
      <c r="C857" s="1850" t="s">
        <v>2868</v>
      </c>
      <c r="D857" s="1850" t="s">
        <v>2869</v>
      </c>
      <c r="E857" s="1850" t="s">
        <v>2870</v>
      </c>
      <c r="F857" s="1850" t="s">
        <v>2360</v>
      </c>
      <c r="G857" s="1850" t="s">
        <v>22</v>
      </c>
      <c r="H857" s="1850" t="s">
        <v>22</v>
      </c>
      <c r="I857" s="1850" t="s">
        <v>907</v>
      </c>
    </row>
    <row customHeight="1" ht="11.25">
      <c r="A858" s="1850" t="s">
        <v>2246</v>
      </c>
      <c r="B858" s="1850" t="s">
        <v>16</v>
      </c>
      <c r="C858" s="1850" t="s">
        <v>2886</v>
      </c>
      <c r="D858" s="1850" t="s">
        <v>2887</v>
      </c>
      <c r="E858" s="1850" t="s">
        <v>2888</v>
      </c>
      <c r="F858" s="1850" t="s">
        <v>2477</v>
      </c>
      <c r="G858" s="1850" t="s">
        <v>2889</v>
      </c>
      <c r="H858" s="1850" t="s">
        <v>22</v>
      </c>
      <c r="I858" s="1850" t="s">
        <v>907</v>
      </c>
    </row>
    <row customHeight="1" ht="11.25">
      <c r="A859" s="1850" t="s">
        <v>2246</v>
      </c>
      <c r="B859" s="1850" t="s">
        <v>16</v>
      </c>
      <c r="C859" s="1850" t="s">
        <v>3768</v>
      </c>
      <c r="D859" s="1850" t="s">
        <v>3769</v>
      </c>
      <c r="E859" s="1850" t="s">
        <v>3770</v>
      </c>
      <c r="F859" s="1850" t="s">
        <v>2360</v>
      </c>
      <c r="G859" s="1850" t="s">
        <v>3771</v>
      </c>
      <c r="H859" s="1850" t="s">
        <v>22</v>
      </c>
      <c r="I859" s="1850" t="s">
        <v>907</v>
      </c>
    </row>
    <row customHeight="1" ht="11.25">
      <c r="A860" s="1850" t="s">
        <v>2246</v>
      </c>
      <c r="B860" s="1850" t="s">
        <v>16</v>
      </c>
      <c r="C860" s="1850" t="s">
        <v>2906</v>
      </c>
      <c r="D860" s="1850" t="s">
        <v>2907</v>
      </c>
      <c r="E860" s="1850" t="s">
        <v>2908</v>
      </c>
      <c r="F860" s="1850" t="s">
        <v>2360</v>
      </c>
      <c r="G860" s="1850" t="s">
        <v>22</v>
      </c>
      <c r="H860" s="1850" t="s">
        <v>22</v>
      </c>
      <c r="I860" s="1850" t="s">
        <v>907</v>
      </c>
    </row>
    <row customHeight="1" ht="11.25">
      <c r="A861" s="1850" t="s">
        <v>2246</v>
      </c>
      <c r="B861" s="1850" t="s">
        <v>16</v>
      </c>
      <c r="C861" s="1850" t="s">
        <v>2931</v>
      </c>
      <c r="D861" s="1850" t="s">
        <v>2932</v>
      </c>
      <c r="E861" s="1850" t="s">
        <v>2933</v>
      </c>
      <c r="F861" s="1850" t="s">
        <v>2360</v>
      </c>
      <c r="G861" s="1850" t="s">
        <v>2934</v>
      </c>
      <c r="H861" s="1850" t="s">
        <v>22</v>
      </c>
      <c r="I861" s="1850" t="s">
        <v>907</v>
      </c>
    </row>
    <row customHeight="1" ht="11.25">
      <c r="A862" s="1850" t="s">
        <v>2246</v>
      </c>
      <c r="B862" s="1850" t="s">
        <v>16</v>
      </c>
      <c r="C862" s="1850" t="s">
        <v>2939</v>
      </c>
      <c r="D862" s="1850" t="s">
        <v>2940</v>
      </c>
      <c r="E862" s="1850" t="s">
        <v>2941</v>
      </c>
      <c r="F862" s="1850" t="s">
        <v>2675</v>
      </c>
      <c r="G862" s="1850" t="s">
        <v>22</v>
      </c>
      <c r="H862" s="1850" t="s">
        <v>22</v>
      </c>
      <c r="I862" s="1850" t="s">
        <v>907</v>
      </c>
    </row>
    <row customHeight="1" ht="11.25">
      <c r="A863" s="1850" t="s">
        <v>2246</v>
      </c>
      <c r="B863" s="1850" t="s">
        <v>16</v>
      </c>
      <c r="C863" s="1850" t="s">
        <v>2950</v>
      </c>
      <c r="D863" s="1850" t="s">
        <v>2951</v>
      </c>
      <c r="E863" s="1850" t="s">
        <v>2952</v>
      </c>
      <c r="F863" s="1850" t="s">
        <v>2308</v>
      </c>
      <c r="G863" s="1850" t="s">
        <v>2953</v>
      </c>
      <c r="H863" s="1850" t="s">
        <v>22</v>
      </c>
      <c r="I863" s="1850" t="s">
        <v>907</v>
      </c>
    </row>
    <row customHeight="1" ht="11.25">
      <c r="A864" s="1850" t="s">
        <v>2246</v>
      </c>
      <c r="B864" s="1850" t="s">
        <v>16</v>
      </c>
      <c r="C864" s="1850" t="s">
        <v>2957</v>
      </c>
      <c r="D864" s="1850" t="s">
        <v>2958</v>
      </c>
      <c r="E864" s="1850" t="s">
        <v>2959</v>
      </c>
      <c r="F864" s="1850" t="s">
        <v>2308</v>
      </c>
      <c r="G864" s="1850" t="s">
        <v>2960</v>
      </c>
      <c r="H864" s="1850" t="s">
        <v>22</v>
      </c>
      <c r="I864" s="1850" t="s">
        <v>907</v>
      </c>
    </row>
    <row customHeight="1" ht="11.25">
      <c r="A865" s="1850" t="s">
        <v>2246</v>
      </c>
      <c r="B865" s="1850" t="s">
        <v>16</v>
      </c>
      <c r="C865" s="1850" t="s">
        <v>2961</v>
      </c>
      <c r="D865" s="1850" t="s">
        <v>2962</v>
      </c>
      <c r="E865" s="1850" t="s">
        <v>2963</v>
      </c>
      <c r="F865" s="1850" t="s">
        <v>2308</v>
      </c>
      <c r="G865" s="1850" t="s">
        <v>2960</v>
      </c>
      <c r="H865" s="1850" t="s">
        <v>22</v>
      </c>
      <c r="I865" s="1850" t="s">
        <v>907</v>
      </c>
    </row>
    <row customHeight="1" ht="11.25">
      <c r="A866" s="1850" t="s">
        <v>2246</v>
      </c>
      <c r="B866" s="1850" t="s">
        <v>16</v>
      </c>
      <c r="C866" s="1850" t="s">
        <v>2964</v>
      </c>
      <c r="D866" s="1850" t="s">
        <v>2965</v>
      </c>
      <c r="E866" s="1850" t="s">
        <v>2966</v>
      </c>
      <c r="F866" s="1850" t="s">
        <v>2308</v>
      </c>
      <c r="G866" s="1850" t="s">
        <v>2953</v>
      </c>
      <c r="H866" s="1850" t="s">
        <v>22</v>
      </c>
      <c r="I866" s="1850" t="s">
        <v>907</v>
      </c>
    </row>
    <row customHeight="1" ht="11.25">
      <c r="A867" s="1850" t="s">
        <v>2246</v>
      </c>
      <c r="B867" s="1850" t="s">
        <v>16</v>
      </c>
      <c r="C867" s="1850" t="s">
        <v>2967</v>
      </c>
      <c r="D867" s="1850" t="s">
        <v>2968</v>
      </c>
      <c r="E867" s="1850" t="s">
        <v>2969</v>
      </c>
      <c r="F867" s="1850" t="s">
        <v>2330</v>
      </c>
      <c r="G867" s="1850" t="s">
        <v>2970</v>
      </c>
      <c r="H867" s="1850" t="s">
        <v>22</v>
      </c>
      <c r="I867" s="1850" t="s">
        <v>907</v>
      </c>
    </row>
    <row customHeight="1" ht="11.25">
      <c r="A868" s="1850" t="s">
        <v>2246</v>
      </c>
      <c r="B868" s="1850" t="s">
        <v>16</v>
      </c>
      <c r="C868" s="1850" t="s">
        <v>2971</v>
      </c>
      <c r="D868" s="1850" t="s">
        <v>2972</v>
      </c>
      <c r="E868" s="1850" t="s">
        <v>2973</v>
      </c>
      <c r="F868" s="1850" t="s">
        <v>2477</v>
      </c>
      <c r="G868" s="1850" t="s">
        <v>22</v>
      </c>
      <c r="H868" s="1850" t="s">
        <v>22</v>
      </c>
      <c r="I868" s="1850" t="s">
        <v>907</v>
      </c>
    </row>
    <row customHeight="1" ht="11.25">
      <c r="A869" s="1850" t="s">
        <v>2246</v>
      </c>
      <c r="B869" s="1850" t="s">
        <v>16</v>
      </c>
      <c r="C869" s="1850" t="s">
        <v>2978</v>
      </c>
      <c r="D869" s="1850" t="s">
        <v>2979</v>
      </c>
      <c r="E869" s="1850" t="s">
        <v>2980</v>
      </c>
      <c r="F869" s="1850" t="s">
        <v>2345</v>
      </c>
      <c r="G869" s="1850" t="s">
        <v>22</v>
      </c>
      <c r="H869" s="1850" t="s">
        <v>22</v>
      </c>
      <c r="I869" s="1850" t="s">
        <v>907</v>
      </c>
    </row>
    <row customHeight="1" ht="11.25">
      <c r="A870" s="1850" t="s">
        <v>2246</v>
      </c>
      <c r="B870" s="1850" t="s">
        <v>16</v>
      </c>
      <c r="C870" s="1850" t="s">
        <v>2985</v>
      </c>
      <c r="D870" s="1850" t="s">
        <v>2986</v>
      </c>
      <c r="E870" s="1850" t="s">
        <v>2987</v>
      </c>
      <c r="F870" s="1850" t="s">
        <v>2360</v>
      </c>
      <c r="G870" s="1850" t="s">
        <v>22</v>
      </c>
      <c r="H870" s="1850" t="s">
        <v>22</v>
      </c>
      <c r="I870" s="1850" t="s">
        <v>907</v>
      </c>
    </row>
    <row customHeight="1" ht="11.25">
      <c r="A871" s="1850" t="s">
        <v>2246</v>
      </c>
      <c r="B871" s="1850" t="s">
        <v>16</v>
      </c>
      <c r="C871" s="1850" t="s">
        <v>2988</v>
      </c>
      <c r="D871" s="1850" t="s">
        <v>2989</v>
      </c>
      <c r="E871" s="1850" t="s">
        <v>2990</v>
      </c>
      <c r="F871" s="1850" t="s">
        <v>2768</v>
      </c>
      <c r="G871" s="1850" t="s">
        <v>22</v>
      </c>
      <c r="H871" s="1850" t="s">
        <v>22</v>
      </c>
      <c r="I871" s="1850" t="s">
        <v>907</v>
      </c>
    </row>
    <row customHeight="1" ht="11.25">
      <c r="A872" s="1850" t="s">
        <v>2246</v>
      </c>
      <c r="B872" s="1850" t="s">
        <v>16</v>
      </c>
      <c r="C872" s="1850" t="s">
        <v>3802</v>
      </c>
      <c r="D872" s="1850" t="s">
        <v>3803</v>
      </c>
      <c r="E872" s="1850" t="s">
        <v>3804</v>
      </c>
      <c r="F872" s="1850" t="s">
        <v>2308</v>
      </c>
      <c r="G872" s="1850" t="s">
        <v>3805</v>
      </c>
      <c r="H872" s="1850" t="s">
        <v>22</v>
      </c>
      <c r="I872" s="1850" t="s">
        <v>907</v>
      </c>
    </row>
    <row customHeight="1" ht="11.25">
      <c r="A873" s="1850" t="s">
        <v>2246</v>
      </c>
      <c r="B873" s="1850" t="s">
        <v>16</v>
      </c>
      <c r="C873" s="1850" t="s">
        <v>3014</v>
      </c>
      <c r="D873" s="1850" t="s">
        <v>3015</v>
      </c>
      <c r="E873" s="1850" t="s">
        <v>3016</v>
      </c>
      <c r="F873" s="1850" t="s">
        <v>2263</v>
      </c>
      <c r="G873" s="1850" t="s">
        <v>22</v>
      </c>
      <c r="H873" s="1850" t="s">
        <v>22</v>
      </c>
      <c r="I873" s="1850" t="s">
        <v>907</v>
      </c>
    </row>
    <row customHeight="1" ht="11.25">
      <c r="A874" s="1850" t="s">
        <v>2246</v>
      </c>
      <c r="B874" s="1850" t="s">
        <v>16</v>
      </c>
      <c r="C874" s="1850" t="s">
        <v>3017</v>
      </c>
      <c r="D874" s="1850" t="s">
        <v>3018</v>
      </c>
      <c r="E874" s="1850" t="s">
        <v>3019</v>
      </c>
      <c r="F874" s="1850" t="s">
        <v>2651</v>
      </c>
      <c r="G874" s="1850" t="s">
        <v>3020</v>
      </c>
      <c r="H874" s="1850" t="s">
        <v>22</v>
      </c>
      <c r="I874" s="1850" t="s">
        <v>907</v>
      </c>
    </row>
    <row customHeight="1" ht="11.25">
      <c r="A875" s="1850" t="s">
        <v>2246</v>
      </c>
      <c r="B875" s="1850" t="s">
        <v>16</v>
      </c>
      <c r="C875" s="1850" t="s">
        <v>3024</v>
      </c>
      <c r="D875" s="1850" t="s">
        <v>3025</v>
      </c>
      <c r="E875" s="1850" t="s">
        <v>3026</v>
      </c>
      <c r="F875" s="1850" t="s">
        <v>2477</v>
      </c>
      <c r="G875" s="1850" t="s">
        <v>22</v>
      </c>
      <c r="H875" s="1850" t="s">
        <v>22</v>
      </c>
      <c r="I875" s="1850" t="s">
        <v>907</v>
      </c>
    </row>
    <row customHeight="1" ht="11.25">
      <c r="A876" s="1850" t="s">
        <v>2246</v>
      </c>
      <c r="B876" s="1850" t="s">
        <v>16</v>
      </c>
      <c r="C876" s="1850" t="s">
        <v>4012</v>
      </c>
      <c r="D876" s="1850" t="s">
        <v>4013</v>
      </c>
      <c r="E876" s="1850" t="s">
        <v>4014</v>
      </c>
      <c r="F876" s="1850" t="s">
        <v>2414</v>
      </c>
      <c r="G876" s="1850" t="s">
        <v>3710</v>
      </c>
      <c r="H876" s="1850" t="s">
        <v>22</v>
      </c>
      <c r="I876" s="1850" t="s">
        <v>907</v>
      </c>
    </row>
    <row customHeight="1" ht="11.25">
      <c r="A877" s="1850" t="s">
        <v>2246</v>
      </c>
      <c r="B877" s="1850" t="s">
        <v>16</v>
      </c>
      <c r="C877" s="1850" t="s">
        <v>3810</v>
      </c>
      <c r="D877" s="1850" t="s">
        <v>3811</v>
      </c>
      <c r="E877" s="1850" t="s">
        <v>3812</v>
      </c>
      <c r="F877" s="1850" t="s">
        <v>3119</v>
      </c>
      <c r="G877" s="1850" t="s">
        <v>22</v>
      </c>
      <c r="H877" s="1850" t="s">
        <v>22</v>
      </c>
      <c r="I877" s="1850" t="s">
        <v>907</v>
      </c>
    </row>
    <row customHeight="1" ht="11.25">
      <c r="A878" s="1850" t="s">
        <v>2246</v>
      </c>
      <c r="B878" s="1850" t="s">
        <v>16</v>
      </c>
      <c r="C878" s="1850" t="s">
        <v>3820</v>
      </c>
      <c r="D878" s="1850" t="s">
        <v>3818</v>
      </c>
      <c r="E878" s="1850" t="s">
        <v>3821</v>
      </c>
      <c r="F878" s="1850" t="s">
        <v>2639</v>
      </c>
      <c r="G878" s="1850" t="s">
        <v>3822</v>
      </c>
      <c r="H878" s="1850" t="s">
        <v>22</v>
      </c>
      <c r="I878" s="1850" t="s">
        <v>907</v>
      </c>
    </row>
    <row customHeight="1" ht="11.25">
      <c r="A879" s="1850" t="s">
        <v>2246</v>
      </c>
      <c r="B879" s="1850" t="s">
        <v>16</v>
      </c>
      <c r="C879" s="1850" t="s">
        <v>3823</v>
      </c>
      <c r="D879" s="1850" t="s">
        <v>3824</v>
      </c>
      <c r="E879" s="1850" t="s">
        <v>3825</v>
      </c>
      <c r="F879" s="1850" t="s">
        <v>2287</v>
      </c>
      <c r="G879" s="1850" t="s">
        <v>3826</v>
      </c>
      <c r="H879" s="1850" t="s">
        <v>22</v>
      </c>
      <c r="I879" s="1850" t="s">
        <v>907</v>
      </c>
    </row>
    <row customHeight="1" ht="11.25">
      <c r="A880" s="1850" t="s">
        <v>2246</v>
      </c>
      <c r="B880" s="1850" t="s">
        <v>16</v>
      </c>
      <c r="C880" s="1850" t="s">
        <v>3827</v>
      </c>
      <c r="D880" s="1850" t="s">
        <v>3828</v>
      </c>
      <c r="E880" s="1850" t="s">
        <v>3829</v>
      </c>
      <c r="F880" s="1850" t="s">
        <v>2300</v>
      </c>
      <c r="G880" s="1850" t="s">
        <v>3830</v>
      </c>
      <c r="H880" s="1850" t="s">
        <v>22</v>
      </c>
      <c r="I880" s="1850" t="s">
        <v>907</v>
      </c>
    </row>
    <row customHeight="1" ht="11.25">
      <c r="A881" s="1850" t="s">
        <v>2246</v>
      </c>
      <c r="B881" s="1850" t="s">
        <v>16</v>
      </c>
      <c r="C881" s="1850" t="s">
        <v>3839</v>
      </c>
      <c r="D881" s="1850" t="s">
        <v>3840</v>
      </c>
      <c r="E881" s="1850" t="s">
        <v>3841</v>
      </c>
      <c r="F881" s="1850" t="s">
        <v>2558</v>
      </c>
      <c r="G881" s="1850" t="s">
        <v>3842</v>
      </c>
      <c r="H881" s="1850" t="s">
        <v>22</v>
      </c>
      <c r="I881" s="1850" t="s">
        <v>907</v>
      </c>
    </row>
    <row customHeight="1" ht="11.25">
      <c r="A882" s="1850" t="s">
        <v>2246</v>
      </c>
      <c r="B882" s="1850" t="s">
        <v>16</v>
      </c>
      <c r="C882" s="1850" t="s">
        <v>3843</v>
      </c>
      <c r="D882" s="1850" t="s">
        <v>3844</v>
      </c>
      <c r="E882" s="1850" t="s">
        <v>3845</v>
      </c>
      <c r="F882" s="1850" t="s">
        <v>2558</v>
      </c>
      <c r="G882" s="1850" t="s">
        <v>3846</v>
      </c>
      <c r="H882" s="1850" t="s">
        <v>22</v>
      </c>
      <c r="I882" s="1850" t="s">
        <v>907</v>
      </c>
    </row>
    <row customHeight="1" ht="11.25">
      <c r="A883" s="1850" t="s">
        <v>2246</v>
      </c>
      <c r="B883" s="1850" t="s">
        <v>16</v>
      </c>
      <c r="C883" s="1850" t="s">
        <v>3086</v>
      </c>
      <c r="D883" s="1850" t="s">
        <v>3087</v>
      </c>
      <c r="E883" s="1850" t="s">
        <v>3088</v>
      </c>
      <c r="F883" s="1850" t="s">
        <v>2330</v>
      </c>
      <c r="G883" s="1850" t="s">
        <v>22</v>
      </c>
      <c r="H883" s="1850" t="s">
        <v>22</v>
      </c>
      <c r="I883" s="1850" t="s">
        <v>907</v>
      </c>
    </row>
    <row customHeight="1" ht="11.25">
      <c r="A884" s="1850" t="s">
        <v>2246</v>
      </c>
      <c r="B884" s="1850" t="s">
        <v>16</v>
      </c>
      <c r="C884" s="1850" t="s">
        <v>3847</v>
      </c>
      <c r="D884" s="1850" t="s">
        <v>3848</v>
      </c>
      <c r="E884" s="1850" t="s">
        <v>3849</v>
      </c>
      <c r="F884" s="1850" t="s">
        <v>3119</v>
      </c>
      <c r="G884" s="1850" t="s">
        <v>22</v>
      </c>
      <c r="H884" s="1850" t="s">
        <v>22</v>
      </c>
      <c r="I884" s="1850" t="s">
        <v>907</v>
      </c>
    </row>
    <row customHeight="1" ht="11.25">
      <c r="A885" s="1850" t="s">
        <v>2246</v>
      </c>
      <c r="B885" s="1850" t="s">
        <v>16</v>
      </c>
      <c r="C885" s="1850" t="s">
        <v>4015</v>
      </c>
      <c r="D885" s="1850" t="s">
        <v>4016</v>
      </c>
      <c r="E885" s="1850" t="s">
        <v>4017</v>
      </c>
      <c r="F885" s="1850" t="s">
        <v>2360</v>
      </c>
      <c r="G885" s="1850" t="s">
        <v>4018</v>
      </c>
      <c r="H885" s="1850" t="s">
        <v>22</v>
      </c>
      <c r="I885" s="1850" t="s">
        <v>907</v>
      </c>
    </row>
    <row customHeight="1" ht="11.25">
      <c r="A886" s="1850" t="s">
        <v>2246</v>
      </c>
      <c r="B886" s="1850" t="s">
        <v>16</v>
      </c>
      <c r="C886" s="1850" t="s">
        <v>3116</v>
      </c>
      <c r="D886" s="1850" t="s">
        <v>3117</v>
      </c>
      <c r="E886" s="1850" t="s">
        <v>3118</v>
      </c>
      <c r="F886" s="1850" t="s">
        <v>3119</v>
      </c>
      <c r="G886" s="1850" t="s">
        <v>22</v>
      </c>
      <c r="H886" s="1850" t="s">
        <v>22</v>
      </c>
      <c r="I886" s="1850" t="s">
        <v>907</v>
      </c>
    </row>
    <row customHeight="1" ht="11.25">
      <c r="A887" s="1850" t="s">
        <v>2246</v>
      </c>
      <c r="B887" s="1850" t="s">
        <v>16</v>
      </c>
      <c r="C887" s="1850" t="s">
        <v>3127</v>
      </c>
      <c r="D887" s="1850" t="s">
        <v>3128</v>
      </c>
      <c r="E887" s="1850" t="s">
        <v>3129</v>
      </c>
      <c r="F887" s="1850" t="s">
        <v>2291</v>
      </c>
      <c r="G887" s="1850" t="s">
        <v>3130</v>
      </c>
      <c r="H887" s="1850" t="s">
        <v>22</v>
      </c>
      <c r="I887" s="1850" t="s">
        <v>907</v>
      </c>
    </row>
    <row customHeight="1" ht="11.25">
      <c r="A888" s="1850" t="s">
        <v>2246</v>
      </c>
      <c r="B888" s="1850" t="s">
        <v>16</v>
      </c>
      <c r="C888" s="1850" t="s">
        <v>3853</v>
      </c>
      <c r="D888" s="1850" t="s">
        <v>3854</v>
      </c>
      <c r="E888" s="1850" t="s">
        <v>3855</v>
      </c>
      <c r="F888" s="1850" t="s">
        <v>2291</v>
      </c>
      <c r="G888" s="1850" t="s">
        <v>22</v>
      </c>
      <c r="H888" s="1850" t="s">
        <v>22</v>
      </c>
      <c r="I888" s="1850" t="s">
        <v>907</v>
      </c>
    </row>
    <row customHeight="1" ht="11.25">
      <c r="A889" s="1850" t="s">
        <v>2246</v>
      </c>
      <c r="B889" s="1850" t="s">
        <v>16</v>
      </c>
      <c r="C889" s="1850" t="s">
        <v>3860</v>
      </c>
      <c r="D889" s="1850" t="s">
        <v>3861</v>
      </c>
      <c r="E889" s="1850" t="s">
        <v>3862</v>
      </c>
      <c r="F889" s="1850" t="s">
        <v>3863</v>
      </c>
      <c r="G889" s="1850" t="s">
        <v>3864</v>
      </c>
      <c r="H889" s="1850" t="s">
        <v>22</v>
      </c>
      <c r="I889" s="1850" t="s">
        <v>907</v>
      </c>
    </row>
    <row customHeight="1" ht="11.25">
      <c r="A890" s="1850" t="s">
        <v>2246</v>
      </c>
      <c r="B890" s="1850" t="s">
        <v>16</v>
      </c>
      <c r="C890" s="1850" t="s">
        <v>3871</v>
      </c>
      <c r="D890" s="1850" t="s">
        <v>3872</v>
      </c>
      <c r="E890" s="1850" t="s">
        <v>3873</v>
      </c>
      <c r="F890" s="1850" t="s">
        <v>2768</v>
      </c>
      <c r="G890" s="1850" t="s">
        <v>22</v>
      </c>
      <c r="H890" s="1850" t="s">
        <v>22</v>
      </c>
      <c r="I890" s="1850" t="s">
        <v>907</v>
      </c>
    </row>
    <row customHeight="1" ht="11.25">
      <c r="A891" s="1850" t="s">
        <v>2246</v>
      </c>
      <c r="B891" s="1850" t="s">
        <v>16</v>
      </c>
      <c r="C891" s="1850" t="s">
        <v>4019</v>
      </c>
      <c r="D891" s="1850" t="s">
        <v>4020</v>
      </c>
      <c r="E891" s="1850" t="s">
        <v>4021</v>
      </c>
      <c r="F891" s="1850" t="s">
        <v>3119</v>
      </c>
      <c r="G891" s="1850" t="s">
        <v>22</v>
      </c>
      <c r="H891" s="1850" t="s">
        <v>22</v>
      </c>
      <c r="I891" s="1850" t="s">
        <v>907</v>
      </c>
    </row>
    <row customHeight="1" ht="11.25">
      <c r="A892" s="1850" t="s">
        <v>2246</v>
      </c>
      <c r="B892" s="1850" t="s">
        <v>16</v>
      </c>
      <c r="C892" s="1850" t="s">
        <v>3874</v>
      </c>
      <c r="D892" s="1850" t="s">
        <v>3875</v>
      </c>
      <c r="E892" s="1850" t="s">
        <v>3876</v>
      </c>
      <c r="F892" s="1850" t="s">
        <v>2399</v>
      </c>
      <c r="G892" s="1850" t="s">
        <v>3877</v>
      </c>
      <c r="H892" s="1850" t="s">
        <v>22</v>
      </c>
      <c r="I892" s="1850" t="s">
        <v>907</v>
      </c>
    </row>
    <row customHeight="1" ht="11.25">
      <c r="A893" s="1850" t="s">
        <v>2246</v>
      </c>
      <c r="B893" s="1850" t="s">
        <v>16</v>
      </c>
      <c r="C893" s="1850" t="s">
        <v>3878</v>
      </c>
      <c r="D893" s="1850" t="s">
        <v>3879</v>
      </c>
      <c r="E893" s="1850" t="s">
        <v>3880</v>
      </c>
      <c r="F893" s="1850" t="s">
        <v>2477</v>
      </c>
      <c r="G893" s="1850" t="s">
        <v>22</v>
      </c>
      <c r="H893" s="1850" t="s">
        <v>22</v>
      </c>
      <c r="I893" s="1850" t="s">
        <v>907</v>
      </c>
    </row>
    <row customHeight="1" ht="11.25">
      <c r="A894" s="1850" t="s">
        <v>2246</v>
      </c>
      <c r="B894" s="1850" t="s">
        <v>16</v>
      </c>
      <c r="C894" s="1850" t="s">
        <v>3884</v>
      </c>
      <c r="D894" s="1850" t="s">
        <v>3885</v>
      </c>
      <c r="E894" s="1850" t="s">
        <v>3886</v>
      </c>
      <c r="F894" s="1850" t="s">
        <v>2291</v>
      </c>
      <c r="G894" s="1850" t="s">
        <v>3887</v>
      </c>
      <c r="H894" s="1850" t="s">
        <v>22</v>
      </c>
      <c r="I894" s="1850" t="s">
        <v>907</v>
      </c>
    </row>
    <row customHeight="1" ht="11.25">
      <c r="A895" s="1850" t="s">
        <v>2246</v>
      </c>
      <c r="B895" s="1850" t="s">
        <v>16</v>
      </c>
      <c r="C895" s="1850" t="s">
        <v>3573</v>
      </c>
      <c r="D895" s="1850" t="s">
        <v>3574</v>
      </c>
      <c r="E895" s="1850" t="s">
        <v>3575</v>
      </c>
      <c r="F895" s="1850" t="s">
        <v>2399</v>
      </c>
      <c r="G895" s="1850" t="s">
        <v>22</v>
      </c>
      <c r="H895" s="1850" t="s">
        <v>22</v>
      </c>
      <c r="I895" s="1850" t="s">
        <v>907</v>
      </c>
    </row>
    <row customHeight="1" ht="11.25">
      <c r="A896" s="1850" t="s">
        <v>2246</v>
      </c>
      <c r="B896" s="1850" t="s">
        <v>16</v>
      </c>
      <c r="C896" s="1850" t="s">
        <v>4022</v>
      </c>
      <c r="D896" s="1850" t="s">
        <v>4023</v>
      </c>
      <c r="E896" s="1850" t="s">
        <v>4024</v>
      </c>
      <c r="F896" s="1850" t="s">
        <v>2414</v>
      </c>
      <c r="G896" s="1850" t="s">
        <v>4025</v>
      </c>
      <c r="H896" s="1850" t="s">
        <v>22</v>
      </c>
      <c r="I896" s="1850" t="s">
        <v>907</v>
      </c>
    </row>
    <row customHeight="1" ht="11.25">
      <c r="A897" s="1850" t="s">
        <v>2246</v>
      </c>
      <c r="B897" s="1850" t="s">
        <v>16</v>
      </c>
      <c r="C897" s="1850" t="s">
        <v>4026</v>
      </c>
      <c r="D897" s="1850" t="s">
        <v>4027</v>
      </c>
      <c r="E897" s="1850" t="s">
        <v>4028</v>
      </c>
      <c r="F897" s="1850" t="s">
        <v>2308</v>
      </c>
      <c r="G897" s="1850" t="s">
        <v>4029</v>
      </c>
      <c r="H897" s="1850" t="s">
        <v>22</v>
      </c>
      <c r="I897" s="1850" t="s">
        <v>907</v>
      </c>
    </row>
    <row customHeight="1" ht="11.25">
      <c r="A898" s="1850" t="s">
        <v>2246</v>
      </c>
      <c r="B898" s="1850" t="s">
        <v>16</v>
      </c>
      <c r="C898" s="1850" t="s">
        <v>3207</v>
      </c>
      <c r="D898" s="1850" t="s">
        <v>3208</v>
      </c>
      <c r="E898" s="1850" t="s">
        <v>3209</v>
      </c>
      <c r="F898" s="1850" t="s">
        <v>2360</v>
      </c>
      <c r="G898" s="1850" t="s">
        <v>22</v>
      </c>
      <c r="H898" s="1850" t="s">
        <v>22</v>
      </c>
      <c r="I898" s="1850" t="s">
        <v>907</v>
      </c>
    </row>
    <row customHeight="1" ht="11.25">
      <c r="A899" s="1850" t="s">
        <v>2246</v>
      </c>
      <c r="B899" s="1850" t="s">
        <v>16</v>
      </c>
      <c r="C899" s="1850" t="s">
        <v>3219</v>
      </c>
      <c r="D899" s="1850" t="s">
        <v>3220</v>
      </c>
      <c r="E899" s="1850" t="s">
        <v>3221</v>
      </c>
      <c r="F899" s="1850" t="s">
        <v>2300</v>
      </c>
      <c r="G899" s="1850" t="s">
        <v>22</v>
      </c>
      <c r="H899" s="1850" t="s">
        <v>22</v>
      </c>
      <c r="I899" s="1850" t="s">
        <v>907</v>
      </c>
    </row>
    <row customHeight="1" ht="11.25">
      <c r="A900" s="1850" t="s">
        <v>2246</v>
      </c>
      <c r="B900" s="1850" t="s">
        <v>16</v>
      </c>
      <c r="C900" s="1850" t="s">
        <v>4030</v>
      </c>
      <c r="D900" s="1850" t="s">
        <v>4031</v>
      </c>
      <c r="E900" s="1850" t="s">
        <v>4032</v>
      </c>
      <c r="F900" s="1850" t="s">
        <v>2283</v>
      </c>
      <c r="G900" s="1850" t="s">
        <v>2934</v>
      </c>
      <c r="H900" s="1850" t="s">
        <v>22</v>
      </c>
      <c r="I900" s="1850" t="s">
        <v>907</v>
      </c>
    </row>
    <row customHeight="1" ht="11.25">
      <c r="A901" s="1850" t="s">
        <v>2246</v>
      </c>
      <c r="B901" s="1850" t="s">
        <v>16</v>
      </c>
      <c r="C901" s="1850" t="s">
        <v>3226</v>
      </c>
      <c r="D901" s="1850" t="s">
        <v>3227</v>
      </c>
      <c r="E901" s="1850" t="s">
        <v>3228</v>
      </c>
      <c r="F901" s="1850" t="s">
        <v>2768</v>
      </c>
      <c r="G901" s="1850" t="s">
        <v>22</v>
      </c>
      <c r="H901" s="1850" t="s">
        <v>22</v>
      </c>
      <c r="I901" s="1850" t="s">
        <v>907</v>
      </c>
    </row>
    <row customHeight="1" ht="11.25">
      <c r="A902" s="1850" t="s">
        <v>2246</v>
      </c>
      <c r="B902" s="1850" t="s">
        <v>16</v>
      </c>
      <c r="C902" s="1850" t="s">
        <v>3229</v>
      </c>
      <c r="D902" s="1850" t="s">
        <v>3230</v>
      </c>
      <c r="E902" s="1850" t="s">
        <v>3231</v>
      </c>
      <c r="F902" s="1850" t="s">
        <v>3232</v>
      </c>
      <c r="G902" s="1850" t="s">
        <v>3233</v>
      </c>
      <c r="H902" s="1850" t="s">
        <v>22</v>
      </c>
      <c r="I902" s="1850" t="s">
        <v>907</v>
      </c>
    </row>
    <row customHeight="1" ht="11.25">
      <c r="A903" s="1850" t="s">
        <v>2246</v>
      </c>
      <c r="B903" s="1850" t="s">
        <v>16</v>
      </c>
      <c r="C903" s="1850" t="s">
        <v>3896</v>
      </c>
      <c r="D903" s="1850" t="s">
        <v>3897</v>
      </c>
      <c r="E903" s="1850" t="s">
        <v>3898</v>
      </c>
      <c r="F903" s="1850" t="s">
        <v>3095</v>
      </c>
      <c r="G903" s="1850" t="s">
        <v>3899</v>
      </c>
      <c r="H903" s="1850" t="s">
        <v>22</v>
      </c>
      <c r="I903" s="1850" t="s">
        <v>907</v>
      </c>
    </row>
    <row customHeight="1" ht="11.25">
      <c r="A904" s="1850" t="s">
        <v>2246</v>
      </c>
      <c r="B904" s="1850" t="s">
        <v>16</v>
      </c>
      <c r="C904" s="1850" t="s">
        <v>3248</v>
      </c>
      <c r="D904" s="1850" t="s">
        <v>3249</v>
      </c>
      <c r="E904" s="1850" t="s">
        <v>3250</v>
      </c>
      <c r="F904" s="1850" t="s">
        <v>3188</v>
      </c>
      <c r="G904" s="1850" t="s">
        <v>22</v>
      </c>
      <c r="H904" s="1850" t="s">
        <v>22</v>
      </c>
      <c r="I904" s="1850" t="s">
        <v>907</v>
      </c>
    </row>
    <row customHeight="1" ht="11.25">
      <c r="A905" s="1850" t="s">
        <v>2246</v>
      </c>
      <c r="B905" s="1850" t="s">
        <v>16</v>
      </c>
      <c r="C905" s="1850" t="s">
        <v>3265</v>
      </c>
      <c r="D905" s="1850" t="s">
        <v>3263</v>
      </c>
      <c r="E905" s="1850" t="s">
        <v>3266</v>
      </c>
      <c r="F905" s="1850" t="s">
        <v>2258</v>
      </c>
      <c r="G905" s="1850" t="s">
        <v>3267</v>
      </c>
      <c r="H905" s="1850" t="s">
        <v>22</v>
      </c>
      <c r="I905" s="1850" t="s">
        <v>907</v>
      </c>
    </row>
    <row customHeight="1" ht="11.25">
      <c r="A906" s="1850" t="s">
        <v>2246</v>
      </c>
      <c r="B906" s="1850" t="s">
        <v>16</v>
      </c>
      <c r="C906" s="1850" t="s">
        <v>3268</v>
      </c>
      <c r="D906" s="1850" t="s">
        <v>3269</v>
      </c>
      <c r="E906" s="1850" t="s">
        <v>3270</v>
      </c>
      <c r="F906" s="1850" t="s">
        <v>2768</v>
      </c>
      <c r="G906" s="1850" t="s">
        <v>22</v>
      </c>
      <c r="H906" s="1850" t="s">
        <v>22</v>
      </c>
      <c r="I906" s="1850" t="s">
        <v>907</v>
      </c>
    </row>
    <row customHeight="1" ht="11.25">
      <c r="A907" s="1850" t="s">
        <v>2246</v>
      </c>
      <c r="B907" s="1850" t="s">
        <v>16</v>
      </c>
      <c r="C907" s="1850" t="s">
        <v>3277</v>
      </c>
      <c r="D907" s="1850" t="s">
        <v>3278</v>
      </c>
      <c r="E907" s="1850" t="s">
        <v>3279</v>
      </c>
      <c r="F907" s="1850" t="s">
        <v>2258</v>
      </c>
      <c r="G907" s="1850" t="s">
        <v>3280</v>
      </c>
      <c r="H907" s="1850" t="s">
        <v>22</v>
      </c>
      <c r="I907" s="1850" t="s">
        <v>907</v>
      </c>
    </row>
    <row customHeight="1" ht="11.25">
      <c r="A908" s="1850" t="s">
        <v>2246</v>
      </c>
      <c r="B908" s="1850" t="s">
        <v>16</v>
      </c>
      <c r="C908" s="1850" t="s">
        <v>3303</v>
      </c>
      <c r="D908" s="1850" t="s">
        <v>3304</v>
      </c>
      <c r="E908" s="1850" t="s">
        <v>3305</v>
      </c>
      <c r="F908" s="1850" t="s">
        <v>2291</v>
      </c>
      <c r="G908" s="1850" t="s">
        <v>3306</v>
      </c>
      <c r="H908" s="1850" t="s">
        <v>22</v>
      </c>
      <c r="I908" s="1850" t="s">
        <v>907</v>
      </c>
    </row>
    <row customHeight="1" ht="11.25">
      <c r="A909" s="1850" t="s">
        <v>2246</v>
      </c>
      <c r="B909" s="1850" t="s">
        <v>16</v>
      </c>
      <c r="C909" s="1850" t="s">
        <v>3910</v>
      </c>
      <c r="D909" s="1850" t="s">
        <v>3911</v>
      </c>
      <c r="E909" s="1850" t="s">
        <v>3912</v>
      </c>
      <c r="F909" s="1850" t="s">
        <v>3095</v>
      </c>
      <c r="G909" s="1850" t="s">
        <v>22</v>
      </c>
      <c r="H909" s="1850" t="s">
        <v>22</v>
      </c>
      <c r="I909" s="1850" t="s">
        <v>907</v>
      </c>
    </row>
    <row customHeight="1" ht="11.25">
      <c r="A910" s="1850" t="s">
        <v>2246</v>
      </c>
      <c r="B910" s="1850" t="s">
        <v>16</v>
      </c>
      <c r="C910" s="1850" t="s">
        <v>3916</v>
      </c>
      <c r="D910" s="1850" t="s">
        <v>3917</v>
      </c>
      <c r="E910" s="1850" t="s">
        <v>3918</v>
      </c>
      <c r="F910" s="1850" t="s">
        <v>2304</v>
      </c>
      <c r="G910" s="1850" t="s">
        <v>22</v>
      </c>
      <c r="H910" s="1850" t="s">
        <v>22</v>
      </c>
      <c r="I910" s="1850" t="s">
        <v>907</v>
      </c>
    </row>
    <row customHeight="1" ht="11.25">
      <c r="A911" s="1850" t="s">
        <v>2246</v>
      </c>
      <c r="B911" s="1850" t="s">
        <v>16</v>
      </c>
      <c r="C911" s="1850" t="s">
        <v>3927</v>
      </c>
      <c r="D911" s="1850" t="s">
        <v>3928</v>
      </c>
      <c r="E911" s="1850" t="s">
        <v>3929</v>
      </c>
      <c r="F911" s="1850" t="s">
        <v>3188</v>
      </c>
      <c r="G911" s="1850" t="s">
        <v>22</v>
      </c>
      <c r="H911" s="1850" t="s">
        <v>22</v>
      </c>
      <c r="I911" s="1850" t="s">
        <v>907</v>
      </c>
    </row>
    <row customHeight="1" ht="11.25">
      <c r="A912" s="1850" t="s">
        <v>2246</v>
      </c>
      <c r="B912" s="1850" t="s">
        <v>16</v>
      </c>
      <c r="C912" s="1850" t="s">
        <v>4033</v>
      </c>
      <c r="D912" s="1850" t="s">
        <v>4034</v>
      </c>
      <c r="E912" s="1850" t="s">
        <v>4035</v>
      </c>
      <c r="F912" s="1850" t="s">
        <v>2360</v>
      </c>
      <c r="G912" s="1850" t="s">
        <v>22</v>
      </c>
      <c r="H912" s="1850" t="s">
        <v>22</v>
      </c>
      <c r="I912" s="1850" t="s">
        <v>907</v>
      </c>
    </row>
    <row customHeight="1" ht="11.25">
      <c r="A913" s="1850" t="s">
        <v>2246</v>
      </c>
      <c r="B913" s="1850" t="s">
        <v>16</v>
      </c>
      <c r="C913" s="1850" t="s">
        <v>4036</v>
      </c>
      <c r="D913" s="1850" t="s">
        <v>4037</v>
      </c>
      <c r="E913" s="1850" t="s">
        <v>4038</v>
      </c>
      <c r="F913" s="1850" t="s">
        <v>2711</v>
      </c>
      <c r="G913" s="1850" t="s">
        <v>22</v>
      </c>
      <c r="H913" s="1850" t="s">
        <v>22</v>
      </c>
      <c r="I913" s="1850" t="s">
        <v>907</v>
      </c>
    </row>
    <row customHeight="1" ht="11.25">
      <c r="A914" s="1850" t="s">
        <v>2246</v>
      </c>
      <c r="B914" s="1850" t="s">
        <v>16</v>
      </c>
      <c r="C914" s="1850" t="s">
        <v>3930</v>
      </c>
      <c r="D914" s="1850" t="s">
        <v>3931</v>
      </c>
      <c r="E914" s="1850" t="s">
        <v>3932</v>
      </c>
      <c r="F914" s="1850" t="s">
        <v>2291</v>
      </c>
      <c r="G914" s="1850" t="s">
        <v>3933</v>
      </c>
      <c r="H914" s="1850" t="s">
        <v>22</v>
      </c>
      <c r="I914" s="1850" t="s">
        <v>907</v>
      </c>
    </row>
    <row customHeight="1" ht="11.25">
      <c r="A915" s="1850" t="s">
        <v>2246</v>
      </c>
      <c r="B915" s="1850" t="s">
        <v>16</v>
      </c>
      <c r="C915" s="1850" t="s">
        <v>3395</v>
      </c>
      <c r="D915" s="1850" t="s">
        <v>3396</v>
      </c>
      <c r="E915" s="1850" t="s">
        <v>3397</v>
      </c>
      <c r="F915" s="1850" t="s">
        <v>2295</v>
      </c>
      <c r="G915" s="1850" t="s">
        <v>22</v>
      </c>
      <c r="H915" s="1850" t="s">
        <v>22</v>
      </c>
      <c r="I915" s="1850" t="s">
        <v>907</v>
      </c>
    </row>
    <row customHeight="1" ht="11.25">
      <c r="A916" s="1850" t="s">
        <v>2246</v>
      </c>
      <c r="B916" s="1850" t="s">
        <v>16</v>
      </c>
      <c r="C916" s="1850" t="s">
        <v>3398</v>
      </c>
      <c r="D916" s="1850" t="s">
        <v>3399</v>
      </c>
      <c r="E916" s="1850" t="s">
        <v>3400</v>
      </c>
      <c r="F916" s="1850" t="s">
        <v>2263</v>
      </c>
      <c r="G916" s="1850" t="s">
        <v>22</v>
      </c>
      <c r="H916" s="1850" t="s">
        <v>22</v>
      </c>
      <c r="I916" s="1850" t="s">
        <v>907</v>
      </c>
    </row>
    <row customHeight="1" ht="11.25">
      <c r="A917" s="1850" t="s">
        <v>2246</v>
      </c>
      <c r="B917" s="1850" t="s">
        <v>16</v>
      </c>
      <c r="C917" s="1850" t="s">
        <v>3448</v>
      </c>
      <c r="D917" s="1850" t="s">
        <v>3449</v>
      </c>
      <c r="E917" s="1850" t="s">
        <v>3450</v>
      </c>
      <c r="F917" s="1850" t="s">
        <v>2399</v>
      </c>
      <c r="G917" s="1850" t="s">
        <v>22</v>
      </c>
      <c r="H917" s="1850" t="s">
        <v>22</v>
      </c>
      <c r="I917" s="1850" t="s">
        <v>907</v>
      </c>
    </row>
    <row customHeight="1" ht="11.25">
      <c r="A918" s="1850" t="s">
        <v>2246</v>
      </c>
      <c r="B918" s="1850" t="s">
        <v>16</v>
      </c>
      <c r="C918" s="1850" t="s">
        <v>3451</v>
      </c>
      <c r="D918" s="1850" t="s">
        <v>3452</v>
      </c>
      <c r="E918" s="1850" t="s">
        <v>3453</v>
      </c>
      <c r="F918" s="1850" t="s">
        <v>3188</v>
      </c>
      <c r="G918" s="1850" t="s">
        <v>22</v>
      </c>
      <c r="H918" s="1850" t="s">
        <v>22</v>
      </c>
      <c r="I918" s="1850" t="s">
        <v>907</v>
      </c>
    </row>
    <row customHeight="1" ht="11.25">
      <c r="A919" s="1850" t="s">
        <v>2246</v>
      </c>
      <c r="B919" s="1850" t="s">
        <v>16</v>
      </c>
      <c r="C919" s="1850" t="s">
        <v>3457</v>
      </c>
      <c r="D919" s="1850" t="s">
        <v>3458</v>
      </c>
      <c r="E919" s="1850" t="s">
        <v>3459</v>
      </c>
      <c r="F919" s="1850" t="s">
        <v>3188</v>
      </c>
      <c r="G919" s="1850" t="s">
        <v>22</v>
      </c>
      <c r="H919" s="1850" t="s">
        <v>22</v>
      </c>
      <c r="I919" s="1850" t="s">
        <v>907</v>
      </c>
    </row>
    <row customHeight="1" ht="11.25">
      <c r="A920" s="1850" t="s">
        <v>2246</v>
      </c>
      <c r="B920" s="1850" t="s">
        <v>16</v>
      </c>
      <c r="C920" s="1850" t="s">
        <v>3944</v>
      </c>
      <c r="D920" s="1850" t="s">
        <v>3945</v>
      </c>
      <c r="E920" s="1850" t="s">
        <v>3946</v>
      </c>
      <c r="F920" s="1850" t="s">
        <v>2360</v>
      </c>
      <c r="G920" s="1850" t="s">
        <v>22</v>
      </c>
      <c r="H920" s="1850" t="s">
        <v>22</v>
      </c>
      <c r="I920" s="1850" t="s">
        <v>907</v>
      </c>
    </row>
    <row customHeight="1" ht="11.25">
      <c r="A921" s="1850" t="s">
        <v>2246</v>
      </c>
      <c r="B921" s="1850" t="s">
        <v>16</v>
      </c>
      <c r="C921" s="1850" t="s">
        <v>3947</v>
      </c>
      <c r="D921" s="1850" t="s">
        <v>3948</v>
      </c>
      <c r="E921" s="1850" t="s">
        <v>3949</v>
      </c>
      <c r="F921" s="1850" t="s">
        <v>2360</v>
      </c>
      <c r="G921" s="1850" t="s">
        <v>22</v>
      </c>
      <c r="H921" s="1850" t="s">
        <v>22</v>
      </c>
      <c r="I921" s="1850" t="s">
        <v>907</v>
      </c>
    </row>
    <row customHeight="1" ht="11.25">
      <c r="A922" s="1850" t="s">
        <v>2246</v>
      </c>
      <c r="B922" s="1850" t="s">
        <v>16</v>
      </c>
      <c r="C922" s="1850" t="s">
        <v>3499</v>
      </c>
      <c r="D922" s="1850" t="s">
        <v>3500</v>
      </c>
      <c r="E922" s="1850" t="s">
        <v>3501</v>
      </c>
      <c r="F922" s="1850" t="s">
        <v>2360</v>
      </c>
      <c r="G922" s="1850" t="s">
        <v>22</v>
      </c>
      <c r="H922" s="1850" t="s">
        <v>22</v>
      </c>
      <c r="I922" s="1850" t="s">
        <v>907</v>
      </c>
    </row>
    <row customHeight="1" ht="11.25">
      <c r="A923" s="1850" t="s">
        <v>2246</v>
      </c>
      <c r="B923" s="1850" t="s">
        <v>16</v>
      </c>
      <c r="C923" s="1850" t="s">
        <v>3516</v>
      </c>
      <c r="D923" s="1850" t="s">
        <v>3517</v>
      </c>
      <c r="E923" s="1850" t="s">
        <v>3518</v>
      </c>
      <c r="F923" s="1850" t="s">
        <v>3519</v>
      </c>
      <c r="G923" s="1850" t="s">
        <v>3520</v>
      </c>
      <c r="H923" s="1850" t="s">
        <v>22</v>
      </c>
      <c r="I923" s="1850" t="s">
        <v>907</v>
      </c>
    </row>
    <row customHeight="1" ht="11.25">
      <c r="A924" s="1850" t="s">
        <v>2246</v>
      </c>
      <c r="B924" s="1850" t="s">
        <v>16</v>
      </c>
      <c r="C924" s="1850" t="s">
        <v>3989</v>
      </c>
      <c r="D924" s="1850" t="s">
        <v>3990</v>
      </c>
      <c r="E924" s="1850" t="s">
        <v>3991</v>
      </c>
      <c r="F924" s="1850" t="s">
        <v>2263</v>
      </c>
      <c r="G924" s="1850" t="s">
        <v>22</v>
      </c>
      <c r="H924" s="1850" t="s">
        <v>22</v>
      </c>
      <c r="I924" s="1850" t="s">
        <v>907</v>
      </c>
    </row>
    <row customHeight="1" ht="11.25">
      <c r="A925" s="1850" t="s">
        <v>2246</v>
      </c>
      <c r="B925" s="1850" t="s">
        <v>16</v>
      </c>
      <c r="C925" s="1850" t="s">
        <v>3521</v>
      </c>
      <c r="D925" s="1850" t="s">
        <v>3522</v>
      </c>
      <c r="E925" s="1850" t="s">
        <v>3523</v>
      </c>
      <c r="F925" s="1850" t="s">
        <v>3119</v>
      </c>
      <c r="G925" s="1850" t="s">
        <v>22</v>
      </c>
      <c r="H925" s="1850" t="s">
        <v>22</v>
      </c>
      <c r="I925" s="1850" t="s">
        <v>907</v>
      </c>
    </row>
    <row customHeight="1" ht="11.25">
      <c r="A926" s="1850" t="s">
        <v>2246</v>
      </c>
      <c r="B926" s="1850" t="s">
        <v>16</v>
      </c>
      <c r="C926" s="1850" t="s">
        <v>3544</v>
      </c>
      <c r="D926" s="1850" t="s">
        <v>3545</v>
      </c>
      <c r="E926" s="1850" t="s">
        <v>3546</v>
      </c>
      <c r="F926" s="1850" t="s">
        <v>3547</v>
      </c>
      <c r="G926" s="1850" t="s">
        <v>22</v>
      </c>
      <c r="H926" s="1850" t="s">
        <v>22</v>
      </c>
      <c r="I926" s="1850" t="s">
        <v>907</v>
      </c>
    </row>
    <row customHeight="1" ht="11.25">
      <c r="A927" s="1850" t="s">
        <v>2246</v>
      </c>
      <c r="B927" s="1850" t="s">
        <v>16</v>
      </c>
      <c r="C927" s="1850" t="s">
        <v>4039</v>
      </c>
      <c r="D927" s="1850" t="s">
        <v>4040</v>
      </c>
      <c r="E927" s="1850" t="s">
        <v>4041</v>
      </c>
      <c r="F927" s="1850" t="s">
        <v>3119</v>
      </c>
      <c r="G927" s="1850" t="s">
        <v>4042</v>
      </c>
      <c r="H927" s="1850" t="s">
        <v>22</v>
      </c>
      <c r="I927" s="1850" t="s">
        <v>1619</v>
      </c>
    </row>
    <row customHeight="1" ht="11.25">
      <c r="A928" s="1850" t="s">
        <v>2246</v>
      </c>
      <c r="B928" s="1850" t="s">
        <v>16</v>
      </c>
      <c r="C928" s="1850" t="s">
        <v>4043</v>
      </c>
      <c r="D928" s="1850" t="s">
        <v>4044</v>
      </c>
      <c r="E928" s="1850" t="s">
        <v>4045</v>
      </c>
      <c r="F928" s="1850" t="s">
        <v>2768</v>
      </c>
      <c r="G928" s="1850" t="s">
        <v>3115</v>
      </c>
      <c r="H928" s="1850" t="s">
        <v>22</v>
      </c>
      <c r="I928" s="1850" t="s">
        <v>1619</v>
      </c>
    </row>
    <row customHeight="1" ht="11.25">
      <c r="A929" s="1850" t="s">
        <v>2246</v>
      </c>
      <c r="B929" s="1850" t="s">
        <v>16</v>
      </c>
      <c r="C929" s="1850" t="s">
        <v>22</v>
      </c>
      <c r="D929" s="1850" t="s">
        <v>2437</v>
      </c>
      <c r="E929" s="1850" t="s">
        <v>2438</v>
      </c>
      <c r="F929" s="1850" t="s">
        <v>2291</v>
      </c>
      <c r="G929" s="1850" t="s">
        <v>22</v>
      </c>
      <c r="H929" s="1850" t="s">
        <v>22</v>
      </c>
      <c r="I929" s="1850" t="s">
        <v>1619</v>
      </c>
    </row>
    <row customHeight="1" ht="11.25">
      <c r="A930" s="1850" t="s">
        <v>2246</v>
      </c>
      <c r="B930" s="1850" t="s">
        <v>16</v>
      </c>
      <c r="C930" s="1850" t="s">
        <v>2450</v>
      </c>
      <c r="D930" s="1850" t="s">
        <v>2451</v>
      </c>
      <c r="E930" s="1850" t="s">
        <v>2452</v>
      </c>
      <c r="F930" s="1850" t="s">
        <v>2448</v>
      </c>
      <c r="G930" s="1850" t="s">
        <v>2453</v>
      </c>
      <c r="H930" s="1850" t="s">
        <v>22</v>
      </c>
      <c r="I930" s="1850" t="s">
        <v>1619</v>
      </c>
    </row>
    <row customHeight="1" ht="11.25">
      <c r="A931" s="1850" t="s">
        <v>2246</v>
      </c>
      <c r="B931" s="1850" t="s">
        <v>16</v>
      </c>
      <c r="C931" s="1850" t="s">
        <v>4046</v>
      </c>
      <c r="D931" s="1850" t="s">
        <v>4047</v>
      </c>
      <c r="E931" s="1850" t="s">
        <v>4048</v>
      </c>
      <c r="F931" s="1850" t="s">
        <v>575</v>
      </c>
      <c r="G931" s="1850" t="s">
        <v>4049</v>
      </c>
      <c r="H931" s="1850" t="s">
        <v>22</v>
      </c>
      <c r="I931" s="1850" t="s">
        <v>1619</v>
      </c>
    </row>
    <row customHeight="1" ht="11.25">
      <c r="A932" s="1850" t="s">
        <v>2246</v>
      </c>
      <c r="B932" s="1850" t="s">
        <v>16</v>
      </c>
      <c r="C932" s="1850" t="s">
        <v>4050</v>
      </c>
      <c r="D932" s="1850" t="s">
        <v>4051</v>
      </c>
      <c r="E932" s="1850" t="s">
        <v>4052</v>
      </c>
      <c r="F932" s="1850" t="s">
        <v>575</v>
      </c>
      <c r="G932" s="1850" t="s">
        <v>4053</v>
      </c>
      <c r="H932" s="1850" t="s">
        <v>22</v>
      </c>
      <c r="I932" s="1850" t="s">
        <v>1619</v>
      </c>
    </row>
    <row customHeight="1" ht="11.25">
      <c r="A933" s="1850" t="s">
        <v>2246</v>
      </c>
      <c r="B933" s="1850" t="s">
        <v>16</v>
      </c>
      <c r="C933" s="1850" t="s">
        <v>4054</v>
      </c>
      <c r="D933" s="1850" t="s">
        <v>4055</v>
      </c>
      <c r="E933" s="1850" t="s">
        <v>4056</v>
      </c>
      <c r="F933" s="1850" t="s">
        <v>575</v>
      </c>
      <c r="G933" s="1850" t="s">
        <v>4057</v>
      </c>
      <c r="H933" s="1850" t="s">
        <v>22</v>
      </c>
      <c r="I933" s="1850" t="s">
        <v>1619</v>
      </c>
    </row>
    <row customHeight="1" ht="11.25">
      <c r="A934" s="1850" t="s">
        <v>2246</v>
      </c>
      <c r="B934" s="1850" t="s">
        <v>16</v>
      </c>
      <c r="C934" s="1850" t="s">
        <v>4058</v>
      </c>
      <c r="D934" s="1850" t="s">
        <v>4059</v>
      </c>
      <c r="E934" s="1850" t="s">
        <v>4060</v>
      </c>
      <c r="F934" s="1850" t="s">
        <v>575</v>
      </c>
      <c r="G934" s="1850" t="s">
        <v>4061</v>
      </c>
      <c r="H934" s="1850" t="s">
        <v>22</v>
      </c>
      <c r="I934" s="1850" t="s">
        <v>1619</v>
      </c>
    </row>
    <row customHeight="1" ht="11.25">
      <c r="A935" s="1850" t="s">
        <v>2246</v>
      </c>
      <c r="B935" s="1850" t="s">
        <v>16</v>
      </c>
      <c r="C935" s="1850" t="s">
        <v>4062</v>
      </c>
      <c r="D935" s="1850" t="s">
        <v>4063</v>
      </c>
      <c r="E935" s="1850" t="s">
        <v>4064</v>
      </c>
      <c r="F935" s="1850" t="s">
        <v>575</v>
      </c>
      <c r="G935" s="1850" t="s">
        <v>4065</v>
      </c>
      <c r="H935" s="1850" t="s">
        <v>22</v>
      </c>
      <c r="I935" s="1850" t="s">
        <v>1619</v>
      </c>
    </row>
    <row customHeight="1" ht="11.25">
      <c r="A936" s="1850" t="s">
        <v>2246</v>
      </c>
      <c r="B936" s="1850" t="s">
        <v>16</v>
      </c>
      <c r="C936" s="1850" t="s">
        <v>4066</v>
      </c>
      <c r="D936" s="1850" t="s">
        <v>4067</v>
      </c>
      <c r="E936" s="1850" t="s">
        <v>4068</v>
      </c>
      <c r="F936" s="1850" t="s">
        <v>575</v>
      </c>
      <c r="G936" s="1850" t="s">
        <v>4069</v>
      </c>
      <c r="H936" s="1850" t="s">
        <v>22</v>
      </c>
      <c r="I936" s="1850" t="s">
        <v>1619</v>
      </c>
    </row>
    <row customHeight="1" ht="11.25">
      <c r="A937" s="1850" t="s">
        <v>2246</v>
      </c>
      <c r="B937" s="1850" t="s">
        <v>16</v>
      </c>
      <c r="C937" s="1850" t="s">
        <v>4070</v>
      </c>
      <c r="D937" s="1850" t="s">
        <v>4071</v>
      </c>
      <c r="E937" s="1850" t="s">
        <v>4072</v>
      </c>
      <c r="F937" s="1850" t="s">
        <v>575</v>
      </c>
      <c r="G937" s="1850" t="s">
        <v>4073</v>
      </c>
      <c r="H937" s="1850" t="s">
        <v>22</v>
      </c>
      <c r="I937" s="1850" t="s">
        <v>1619</v>
      </c>
    </row>
    <row customHeight="1" ht="11.25">
      <c r="A938" s="1850" t="s">
        <v>2246</v>
      </c>
      <c r="B938" s="1850" t="s">
        <v>16</v>
      </c>
      <c r="C938" s="1850" t="s">
        <v>4074</v>
      </c>
      <c r="D938" s="1850" t="s">
        <v>4075</v>
      </c>
      <c r="E938" s="1850" t="s">
        <v>4076</v>
      </c>
      <c r="F938" s="1850" t="s">
        <v>575</v>
      </c>
      <c r="G938" s="1850" t="s">
        <v>4077</v>
      </c>
      <c r="H938" s="1850" t="s">
        <v>22</v>
      </c>
      <c r="I938" s="1850" t="s">
        <v>1619</v>
      </c>
    </row>
    <row customHeight="1" ht="11.25">
      <c r="A939" s="1850" t="s">
        <v>2246</v>
      </c>
      <c r="B939" s="1850" t="s">
        <v>16</v>
      </c>
      <c r="C939" s="1850" t="s">
        <v>4078</v>
      </c>
      <c r="D939" s="1850" t="s">
        <v>4079</v>
      </c>
      <c r="E939" s="1850" t="s">
        <v>4080</v>
      </c>
      <c r="F939" s="1850" t="s">
        <v>575</v>
      </c>
      <c r="G939" s="1850" t="s">
        <v>4081</v>
      </c>
      <c r="H939" s="1850" t="s">
        <v>22</v>
      </c>
      <c r="I939" s="1850" t="s">
        <v>1619</v>
      </c>
    </row>
    <row customHeight="1" ht="11.25">
      <c r="A940" s="1850" t="s">
        <v>2246</v>
      </c>
      <c r="B940" s="1850" t="s">
        <v>16</v>
      </c>
      <c r="C940" s="1850" t="s">
        <v>4082</v>
      </c>
      <c r="D940" s="1850" t="s">
        <v>4083</v>
      </c>
      <c r="E940" s="1850" t="s">
        <v>4084</v>
      </c>
      <c r="F940" s="1850" t="s">
        <v>575</v>
      </c>
      <c r="G940" s="1850" t="s">
        <v>4085</v>
      </c>
      <c r="H940" s="1850" t="s">
        <v>22</v>
      </c>
      <c r="I940" s="1850" t="s">
        <v>1619</v>
      </c>
    </row>
    <row customHeight="1" ht="11.25">
      <c r="A941" s="1850" t="s">
        <v>2246</v>
      </c>
      <c r="B941" s="1850" t="s">
        <v>16</v>
      </c>
      <c r="C941" s="1850" t="s">
        <v>4086</v>
      </c>
      <c r="D941" s="1850" t="s">
        <v>4087</v>
      </c>
      <c r="E941" s="1850" t="s">
        <v>4088</v>
      </c>
      <c r="F941" s="1850" t="s">
        <v>575</v>
      </c>
      <c r="G941" s="1850" t="s">
        <v>4089</v>
      </c>
      <c r="H941" s="1850" t="s">
        <v>22</v>
      </c>
      <c r="I941" s="1850" t="s">
        <v>1619</v>
      </c>
    </row>
    <row customHeight="1" ht="11.25">
      <c r="A942" s="1850" t="s">
        <v>2246</v>
      </c>
      <c r="B942" s="1850" t="s">
        <v>16</v>
      </c>
      <c r="C942" s="1850" t="s">
        <v>4090</v>
      </c>
      <c r="D942" s="1850" t="s">
        <v>4091</v>
      </c>
      <c r="E942" s="1850" t="s">
        <v>4092</v>
      </c>
      <c r="F942" s="1850" t="s">
        <v>575</v>
      </c>
      <c r="G942" s="1850" t="s">
        <v>4093</v>
      </c>
      <c r="H942" s="1850" t="s">
        <v>22</v>
      </c>
      <c r="I942" s="1850" t="s">
        <v>1619</v>
      </c>
    </row>
    <row customHeight="1" ht="11.25">
      <c r="A943" s="1850" t="s">
        <v>2246</v>
      </c>
      <c r="B943" s="1850" t="s">
        <v>16</v>
      </c>
      <c r="C943" s="1850" t="s">
        <v>4094</v>
      </c>
      <c r="D943" s="1850" t="s">
        <v>4095</v>
      </c>
      <c r="E943" s="1850" t="s">
        <v>4096</v>
      </c>
      <c r="F943" s="1850" t="s">
        <v>575</v>
      </c>
      <c r="G943" s="1850" t="s">
        <v>4097</v>
      </c>
      <c r="H943" s="1850" t="s">
        <v>22</v>
      </c>
      <c r="I943" s="1850" t="s">
        <v>1619</v>
      </c>
    </row>
    <row customHeight="1" ht="11.25">
      <c r="A944" s="1850" t="s">
        <v>2246</v>
      </c>
      <c r="B944" s="1850" t="s">
        <v>16</v>
      </c>
      <c r="C944" s="1850" t="s">
        <v>4098</v>
      </c>
      <c r="D944" s="1850" t="s">
        <v>4099</v>
      </c>
      <c r="E944" s="1850" t="s">
        <v>4100</v>
      </c>
      <c r="F944" s="1850" t="s">
        <v>2768</v>
      </c>
      <c r="G944" s="1850" t="s">
        <v>4101</v>
      </c>
      <c r="H944" s="1850" t="s">
        <v>22</v>
      </c>
      <c r="I944" s="1850" t="s">
        <v>1619</v>
      </c>
    </row>
    <row customHeight="1" ht="11.25">
      <c r="A945" s="1850" t="s">
        <v>2246</v>
      </c>
      <c r="B945" s="1850" t="s">
        <v>16</v>
      </c>
      <c r="C945" s="1850" t="s">
        <v>4102</v>
      </c>
      <c r="D945" s="1850" t="s">
        <v>4103</v>
      </c>
      <c r="E945" s="1850" t="s">
        <v>4104</v>
      </c>
      <c r="F945" s="1850" t="s">
        <v>2308</v>
      </c>
      <c r="G945" s="1850" t="s">
        <v>4105</v>
      </c>
      <c r="H945" s="1850" t="s">
        <v>22</v>
      </c>
      <c r="I945" s="1850" t="s">
        <v>1619</v>
      </c>
    </row>
    <row customHeight="1" ht="11.25">
      <c r="A946" s="1850" t="s">
        <v>2246</v>
      </c>
      <c r="B946" s="1850" t="s">
        <v>16</v>
      </c>
      <c r="C946" s="1850" t="s">
        <v>2850</v>
      </c>
      <c r="D946" s="1850" t="s">
        <v>2851</v>
      </c>
      <c r="E946" s="1850" t="s">
        <v>2852</v>
      </c>
      <c r="F946" s="1850" t="s">
        <v>2422</v>
      </c>
      <c r="G946" s="1850" t="s">
        <v>22</v>
      </c>
      <c r="H946" s="1850" t="s">
        <v>22</v>
      </c>
      <c r="I946" s="1850" t="s">
        <v>1619</v>
      </c>
    </row>
    <row customHeight="1" ht="11.25">
      <c r="A947" s="1850" t="s">
        <v>2246</v>
      </c>
      <c r="B947" s="1850" t="s">
        <v>16</v>
      </c>
      <c r="C947" s="1850" t="s">
        <v>4106</v>
      </c>
      <c r="D947" s="1850" t="s">
        <v>4107</v>
      </c>
      <c r="E947" s="1850" t="s">
        <v>4108</v>
      </c>
      <c r="F947" s="1850" t="s">
        <v>3119</v>
      </c>
      <c r="G947" s="1850" t="s">
        <v>4109</v>
      </c>
      <c r="H947" s="1850" t="s">
        <v>22</v>
      </c>
      <c r="I947" s="1850" t="s">
        <v>1619</v>
      </c>
    </row>
    <row customHeight="1" ht="11.25">
      <c r="A948" s="1850" t="s">
        <v>2246</v>
      </c>
      <c r="B948" s="1850" t="s">
        <v>16</v>
      </c>
      <c r="C948" s="1850" t="s">
        <v>3017</v>
      </c>
      <c r="D948" s="1850" t="s">
        <v>3018</v>
      </c>
      <c r="E948" s="1850" t="s">
        <v>3019</v>
      </c>
      <c r="F948" s="1850" t="s">
        <v>2651</v>
      </c>
      <c r="G948" s="1850" t="s">
        <v>3020</v>
      </c>
      <c r="H948" s="1850" t="s">
        <v>22</v>
      </c>
      <c r="I948" s="1850" t="s">
        <v>1619</v>
      </c>
    </row>
    <row customHeight="1" ht="11.25">
      <c r="A949" s="1850" t="s">
        <v>2246</v>
      </c>
      <c r="B949" s="1850" t="s">
        <v>16</v>
      </c>
      <c r="C949" s="1850" t="s">
        <v>4012</v>
      </c>
      <c r="D949" s="1850" t="s">
        <v>4013</v>
      </c>
      <c r="E949" s="1850" t="s">
        <v>4014</v>
      </c>
      <c r="F949" s="1850" t="s">
        <v>2414</v>
      </c>
      <c r="G949" s="1850" t="s">
        <v>3710</v>
      </c>
      <c r="H949" s="1850" t="s">
        <v>22</v>
      </c>
      <c r="I949" s="1850" t="s">
        <v>1619</v>
      </c>
    </row>
    <row customHeight="1" ht="11.25">
      <c r="A950" s="1850" t="s">
        <v>2246</v>
      </c>
      <c r="B950" s="1850" t="s">
        <v>16</v>
      </c>
      <c r="C950" s="1850" t="s">
        <v>4110</v>
      </c>
      <c r="D950" s="1850" t="s">
        <v>4111</v>
      </c>
      <c r="E950" s="1850" t="s">
        <v>4112</v>
      </c>
      <c r="F950" s="1850" t="s">
        <v>3095</v>
      </c>
      <c r="G950" s="1850" t="s">
        <v>4113</v>
      </c>
      <c r="H950" s="1850" t="s">
        <v>22</v>
      </c>
      <c r="I950" s="1850" t="s">
        <v>1619</v>
      </c>
    </row>
    <row customHeight="1" ht="11.25">
      <c r="A951" s="1850" t="s">
        <v>2246</v>
      </c>
      <c r="B951" s="1850" t="s">
        <v>16</v>
      </c>
      <c r="C951" s="1850" t="s">
        <v>4114</v>
      </c>
      <c r="D951" s="1850" t="s">
        <v>4115</v>
      </c>
      <c r="E951" s="1850" t="s">
        <v>4116</v>
      </c>
      <c r="F951" s="1850" t="s">
        <v>2295</v>
      </c>
      <c r="G951" s="1850" t="s">
        <v>4117</v>
      </c>
      <c r="H951" s="1850" t="s">
        <v>22</v>
      </c>
      <c r="I951" s="1850" t="s">
        <v>1619</v>
      </c>
    </row>
    <row customHeight="1" ht="11.25">
      <c r="A952" s="1850" t="s">
        <v>2246</v>
      </c>
      <c r="B952" s="1850" t="s">
        <v>16</v>
      </c>
      <c r="C952" s="1850" t="s">
        <v>4118</v>
      </c>
      <c r="D952" s="1850" t="s">
        <v>4119</v>
      </c>
      <c r="E952" s="1850" t="s">
        <v>4120</v>
      </c>
      <c r="F952" s="1850" t="s">
        <v>3188</v>
      </c>
      <c r="G952" s="1850" t="s">
        <v>4121</v>
      </c>
      <c r="H952" s="1850" t="s">
        <v>22</v>
      </c>
      <c r="I952" s="1850" t="s">
        <v>1619</v>
      </c>
    </row>
    <row customHeight="1" ht="11.25">
      <c r="A953" s="1850" t="s">
        <v>2246</v>
      </c>
      <c r="B953" s="1850" t="s">
        <v>16</v>
      </c>
      <c r="C953" s="1850" t="s">
        <v>4122</v>
      </c>
      <c r="D953" s="1850" t="s">
        <v>4123</v>
      </c>
      <c r="E953" s="1850" t="s">
        <v>4124</v>
      </c>
      <c r="F953" s="1850" t="s">
        <v>2291</v>
      </c>
      <c r="G953" s="1850" t="s">
        <v>4125</v>
      </c>
      <c r="H953" s="1850" t="s">
        <v>22</v>
      </c>
      <c r="I953" s="1850" t="s">
        <v>1619</v>
      </c>
    </row>
    <row customHeight="1" ht="11.25">
      <c r="A954" s="1850" t="s">
        <v>2246</v>
      </c>
      <c r="B954" s="1850" t="s">
        <v>16</v>
      </c>
      <c r="C954" s="1850" t="s">
        <v>4126</v>
      </c>
      <c r="D954" s="1850" t="s">
        <v>4127</v>
      </c>
      <c r="E954" s="1850" t="s">
        <v>4128</v>
      </c>
      <c r="F954" s="1850" t="s">
        <v>2291</v>
      </c>
      <c r="G954" s="1850" t="s">
        <v>4129</v>
      </c>
      <c r="H954" s="1850" t="s">
        <v>22</v>
      </c>
      <c r="I954" s="1850" t="s">
        <v>1619</v>
      </c>
    </row>
    <row customHeight="1" ht="11.25">
      <c r="A955" s="1850" t="s">
        <v>2246</v>
      </c>
      <c r="B955" s="1850" t="s">
        <v>16</v>
      </c>
      <c r="C955" s="1850" t="s">
        <v>4130</v>
      </c>
      <c r="D955" s="1850" t="s">
        <v>4131</v>
      </c>
      <c r="E955" s="1850" t="s">
        <v>4132</v>
      </c>
      <c r="F955" s="1850" t="s">
        <v>2360</v>
      </c>
      <c r="G955" s="1850" t="s">
        <v>4133</v>
      </c>
      <c r="H955" s="1850" t="s">
        <v>22</v>
      </c>
      <c r="I955" s="1850" t="s">
        <v>1619</v>
      </c>
    </row>
    <row customHeight="1" ht="11.25">
      <c r="A956" s="1850" t="s">
        <v>2246</v>
      </c>
      <c r="B956" s="1850" t="s">
        <v>16</v>
      </c>
      <c r="C956" s="1850" t="s">
        <v>4134</v>
      </c>
      <c r="D956" s="1850" t="s">
        <v>4135</v>
      </c>
      <c r="E956" s="1850" t="s">
        <v>4136</v>
      </c>
      <c r="F956" s="1850" t="s">
        <v>2330</v>
      </c>
      <c r="G956" s="1850" t="s">
        <v>4137</v>
      </c>
      <c r="H956" s="1850" t="s">
        <v>22</v>
      </c>
      <c r="I956" s="1850" t="s">
        <v>1619</v>
      </c>
    </row>
    <row customHeight="1" ht="11.25">
      <c r="A957" s="1850" t="s">
        <v>2246</v>
      </c>
      <c r="B957" s="1850" t="s">
        <v>16</v>
      </c>
      <c r="C957" s="1850" t="s">
        <v>4138</v>
      </c>
      <c r="D957" s="1850" t="s">
        <v>4139</v>
      </c>
      <c r="E957" s="1850" t="s">
        <v>4140</v>
      </c>
      <c r="F957" s="1850" t="s">
        <v>2263</v>
      </c>
      <c r="G957" s="1850" t="s">
        <v>4141</v>
      </c>
      <c r="H957" s="1850" t="s">
        <v>22</v>
      </c>
      <c r="I957" s="1850" t="s">
        <v>1619</v>
      </c>
    </row>
    <row customHeight="1" ht="11.25">
      <c r="A958" s="1850" t="s">
        <v>2246</v>
      </c>
      <c r="B958" s="1850" t="s">
        <v>16</v>
      </c>
      <c r="C958" s="1850" t="s">
        <v>4142</v>
      </c>
      <c r="D958" s="1850" t="s">
        <v>4143</v>
      </c>
      <c r="E958" s="1850" t="s">
        <v>4144</v>
      </c>
      <c r="F958" s="1850" t="s">
        <v>2291</v>
      </c>
      <c r="G958" s="1850" t="s">
        <v>4145</v>
      </c>
      <c r="H958" s="1850" t="s">
        <v>22</v>
      </c>
      <c r="I958" s="1850" t="s">
        <v>1619</v>
      </c>
    </row>
    <row customHeight="1" ht="11.25">
      <c r="A959" s="1850" t="s">
        <v>2246</v>
      </c>
      <c r="B959" s="1850" t="s">
        <v>16</v>
      </c>
      <c r="C959" s="1850" t="s">
        <v>4146</v>
      </c>
      <c r="D959" s="1850" t="s">
        <v>4147</v>
      </c>
      <c r="E959" s="1850" t="s">
        <v>4148</v>
      </c>
      <c r="F959" s="1850" t="s">
        <v>2300</v>
      </c>
      <c r="G959" s="1850" t="s">
        <v>4149</v>
      </c>
      <c r="H959" s="1850" t="s">
        <v>4150</v>
      </c>
      <c r="I959" s="1850" t="s">
        <v>1619</v>
      </c>
    </row>
    <row customHeight="1" ht="11.25">
      <c r="A960" s="1850" t="s">
        <v>2246</v>
      </c>
      <c r="B960" s="1850" t="s">
        <v>16</v>
      </c>
      <c r="C960" s="1850" t="s">
        <v>4151</v>
      </c>
      <c r="D960" s="1850" t="s">
        <v>4152</v>
      </c>
      <c r="E960" s="1850" t="s">
        <v>4153</v>
      </c>
      <c r="F960" s="1850" t="s">
        <v>2300</v>
      </c>
      <c r="G960" s="1850" t="s">
        <v>4154</v>
      </c>
      <c r="H960" s="1850" t="s">
        <v>22</v>
      </c>
      <c r="I960" s="1850" t="s">
        <v>1619</v>
      </c>
    </row>
    <row customHeight="1" ht="11.25">
      <c r="A961" s="1850" t="s">
        <v>2246</v>
      </c>
      <c r="B961" s="1850" t="s">
        <v>16</v>
      </c>
      <c r="C961" s="1850" t="s">
        <v>3850</v>
      </c>
      <c r="D961" s="1850" t="s">
        <v>3851</v>
      </c>
      <c r="E961" s="1850" t="s">
        <v>3852</v>
      </c>
      <c r="F961" s="1850" t="s">
        <v>2635</v>
      </c>
      <c r="G961" s="1850" t="s">
        <v>22</v>
      </c>
      <c r="H961" s="1850" t="s">
        <v>22</v>
      </c>
      <c r="I961" s="1850" t="s">
        <v>1619</v>
      </c>
    </row>
    <row customHeight="1" ht="11.25">
      <c r="A962" s="1850" t="s">
        <v>2246</v>
      </c>
      <c r="B962" s="1850" t="s">
        <v>16</v>
      </c>
      <c r="C962" s="1850" t="s">
        <v>4155</v>
      </c>
      <c r="D962" s="1850" t="s">
        <v>4156</v>
      </c>
      <c r="E962" s="1850" t="s">
        <v>4157</v>
      </c>
      <c r="F962" s="1850" t="s">
        <v>2291</v>
      </c>
      <c r="G962" s="1850" t="s">
        <v>22</v>
      </c>
      <c r="H962" s="1850" t="s">
        <v>22</v>
      </c>
      <c r="I962" s="1850" t="s">
        <v>1619</v>
      </c>
    </row>
    <row customHeight="1" ht="11.25">
      <c r="A963" s="1850" t="s">
        <v>2246</v>
      </c>
      <c r="B963" s="1850" t="s">
        <v>16</v>
      </c>
      <c r="C963" s="1850" t="s">
        <v>4158</v>
      </c>
      <c r="D963" s="1850" t="s">
        <v>4159</v>
      </c>
      <c r="E963" s="1850" t="s">
        <v>4160</v>
      </c>
      <c r="F963" s="1850" t="s">
        <v>2291</v>
      </c>
      <c r="G963" s="1850" t="s">
        <v>22</v>
      </c>
      <c r="H963" s="1850" t="s">
        <v>22</v>
      </c>
      <c r="I963" s="1850" t="s">
        <v>1619</v>
      </c>
    </row>
    <row customHeight="1" ht="11.25">
      <c r="A964" s="1850" t="s">
        <v>2246</v>
      </c>
      <c r="B964" s="1850" t="s">
        <v>16</v>
      </c>
      <c r="C964" s="1850" t="s">
        <v>4161</v>
      </c>
      <c r="D964" s="1850" t="s">
        <v>4162</v>
      </c>
      <c r="E964" s="1850" t="s">
        <v>4163</v>
      </c>
      <c r="F964" s="1850" t="s">
        <v>2300</v>
      </c>
      <c r="G964" s="1850" t="s">
        <v>4164</v>
      </c>
      <c r="H964" s="1850" t="s">
        <v>22</v>
      </c>
      <c r="I964" s="1850" t="s">
        <v>1619</v>
      </c>
    </row>
    <row customHeight="1" ht="11.25">
      <c r="A965" s="1850" t="s">
        <v>2246</v>
      </c>
      <c r="B965" s="1850" t="s">
        <v>16</v>
      </c>
      <c r="C965" s="1850" t="s">
        <v>4165</v>
      </c>
      <c r="D965" s="1850" t="s">
        <v>4166</v>
      </c>
      <c r="E965" s="1850" t="s">
        <v>4167</v>
      </c>
      <c r="F965" s="1850" t="s">
        <v>2295</v>
      </c>
      <c r="G965" s="1850" t="s">
        <v>4168</v>
      </c>
      <c r="H965" s="1850" t="s">
        <v>22</v>
      </c>
      <c r="I965" s="1850" t="s">
        <v>1619</v>
      </c>
    </row>
    <row customHeight="1" ht="11.25">
      <c r="A966" s="1850" t="s">
        <v>2246</v>
      </c>
      <c r="B966" s="1850" t="s">
        <v>16</v>
      </c>
      <c r="C966" s="1850" t="s">
        <v>4169</v>
      </c>
      <c r="D966" s="1850" t="s">
        <v>4170</v>
      </c>
      <c r="E966" s="1850" t="s">
        <v>4171</v>
      </c>
      <c r="F966" s="1850" t="s">
        <v>2690</v>
      </c>
      <c r="G966" s="1850" t="s">
        <v>4172</v>
      </c>
      <c r="H966" s="1850" t="s">
        <v>22</v>
      </c>
      <c r="I966" s="1850" t="s">
        <v>1619</v>
      </c>
    </row>
    <row customHeight="1" ht="11.25">
      <c r="A967" s="1850" t="s">
        <v>2246</v>
      </c>
      <c r="B967" s="1850" t="s">
        <v>16</v>
      </c>
      <c r="C967" s="1850" t="s">
        <v>4173</v>
      </c>
      <c r="D967" s="1850" t="s">
        <v>4174</v>
      </c>
      <c r="E967" s="1850" t="s">
        <v>4175</v>
      </c>
      <c r="F967" s="1850" t="s">
        <v>2685</v>
      </c>
      <c r="G967" s="1850" t="s">
        <v>4176</v>
      </c>
      <c r="H967" s="1850" t="s">
        <v>22</v>
      </c>
      <c r="I967" s="1850" t="s">
        <v>1619</v>
      </c>
    </row>
    <row customHeight="1" ht="11.25">
      <c r="A968" s="1850" t="s">
        <v>2246</v>
      </c>
      <c r="B968" s="1850" t="s">
        <v>16</v>
      </c>
      <c r="C968" s="1850" t="s">
        <v>3178</v>
      </c>
      <c r="D968" s="1850" t="s">
        <v>3179</v>
      </c>
      <c r="E968" s="1850" t="s">
        <v>3180</v>
      </c>
      <c r="F968" s="1850" t="s">
        <v>2287</v>
      </c>
      <c r="G968" s="1850" t="s">
        <v>3181</v>
      </c>
      <c r="H968" s="1850" t="s">
        <v>22</v>
      </c>
      <c r="I968" s="1850" t="s">
        <v>1619</v>
      </c>
    </row>
    <row customHeight="1" ht="11.25">
      <c r="A969" s="1850" t="s">
        <v>2246</v>
      </c>
      <c r="B969" s="1850" t="s">
        <v>16</v>
      </c>
      <c r="C969" s="1850" t="s">
        <v>4177</v>
      </c>
      <c r="D969" s="1850" t="s">
        <v>4178</v>
      </c>
      <c r="E969" s="1850" t="s">
        <v>4179</v>
      </c>
      <c r="F969" s="1850" t="s">
        <v>2279</v>
      </c>
      <c r="G969" s="1850" t="s">
        <v>4180</v>
      </c>
      <c r="H969" s="1850" t="s">
        <v>22</v>
      </c>
      <c r="I969" s="1850" t="s">
        <v>1619</v>
      </c>
    </row>
    <row customHeight="1" ht="11.25">
      <c r="A970" s="1850" t="s">
        <v>2246</v>
      </c>
      <c r="B970" s="1850" t="s">
        <v>16</v>
      </c>
      <c r="C970" s="1850" t="s">
        <v>4181</v>
      </c>
      <c r="D970" s="1850" t="s">
        <v>4182</v>
      </c>
      <c r="E970" s="1850" t="s">
        <v>4183</v>
      </c>
      <c r="F970" s="1850" t="s">
        <v>2422</v>
      </c>
      <c r="G970" s="1850" t="s">
        <v>4184</v>
      </c>
      <c r="H970" s="1850" t="s">
        <v>22</v>
      </c>
      <c r="I970" s="1850" t="s">
        <v>1619</v>
      </c>
    </row>
    <row customHeight="1" ht="11.25">
      <c r="A971" s="1850" t="s">
        <v>2246</v>
      </c>
      <c r="B971" s="1850" t="s">
        <v>16</v>
      </c>
      <c r="C971" s="1850" t="s">
        <v>4185</v>
      </c>
      <c r="D971" s="1850" t="s">
        <v>4186</v>
      </c>
      <c r="E971" s="1850" t="s">
        <v>4187</v>
      </c>
      <c r="F971" s="1850" t="s">
        <v>2735</v>
      </c>
      <c r="G971" s="1850" t="s">
        <v>4188</v>
      </c>
      <c r="H971" s="1850" t="s">
        <v>22</v>
      </c>
      <c r="I971" s="1850" t="s">
        <v>1619</v>
      </c>
    </row>
    <row customHeight="1" ht="11.25">
      <c r="A972" s="1850" t="s">
        <v>2246</v>
      </c>
      <c r="B972" s="1850" t="s">
        <v>16</v>
      </c>
      <c r="C972" s="1850" t="s">
        <v>3258</v>
      </c>
      <c r="D972" s="1850" t="s">
        <v>3259</v>
      </c>
      <c r="E972" s="1850" t="s">
        <v>3260</v>
      </c>
      <c r="F972" s="1850" t="s">
        <v>2836</v>
      </c>
      <c r="G972" s="1850" t="s">
        <v>3261</v>
      </c>
      <c r="H972" s="1850" t="s">
        <v>22</v>
      </c>
      <c r="I972" s="1850" t="s">
        <v>1619</v>
      </c>
    </row>
    <row customHeight="1" ht="11.25">
      <c r="A973" s="1850" t="s">
        <v>2246</v>
      </c>
      <c r="B973" s="1850" t="s">
        <v>16</v>
      </c>
      <c r="C973" s="1850" t="s">
        <v>4189</v>
      </c>
      <c r="D973" s="1850" t="s">
        <v>4190</v>
      </c>
      <c r="E973" s="1850" t="s">
        <v>4191</v>
      </c>
      <c r="F973" s="1850" t="s">
        <v>2291</v>
      </c>
      <c r="G973" s="1850" t="s">
        <v>4192</v>
      </c>
      <c r="H973" s="1850" t="s">
        <v>22</v>
      </c>
      <c r="I973" s="1850" t="s">
        <v>1619</v>
      </c>
    </row>
    <row customHeight="1" ht="11.25">
      <c r="A974" s="1850" t="s">
        <v>2246</v>
      </c>
      <c r="B974" s="1850" t="s">
        <v>16</v>
      </c>
      <c r="C974" s="1850" t="s">
        <v>4193</v>
      </c>
      <c r="D974" s="1850" t="s">
        <v>4194</v>
      </c>
      <c r="E974" s="1850" t="s">
        <v>4195</v>
      </c>
      <c r="F974" s="1850" t="s">
        <v>2263</v>
      </c>
      <c r="G974" s="1850" t="s">
        <v>4113</v>
      </c>
      <c r="H974" s="1850" t="s">
        <v>22</v>
      </c>
      <c r="I974" s="1850" t="s">
        <v>1619</v>
      </c>
    </row>
    <row customHeight="1" ht="11.25">
      <c r="A975" s="1850" t="s">
        <v>2246</v>
      </c>
      <c r="B975" s="1850" t="s">
        <v>16</v>
      </c>
      <c r="C975" s="1850" t="s">
        <v>3332</v>
      </c>
      <c r="D975" s="1850" t="s">
        <v>3333</v>
      </c>
      <c r="E975" s="1850" t="s">
        <v>3334</v>
      </c>
      <c r="F975" s="1850" t="s">
        <v>2448</v>
      </c>
      <c r="G975" s="1850" t="s">
        <v>3335</v>
      </c>
      <c r="H975" s="1850" t="s">
        <v>22</v>
      </c>
      <c r="I975" s="1850" t="s">
        <v>1619</v>
      </c>
    </row>
    <row customHeight="1" ht="11.25">
      <c r="A976" s="1850" t="s">
        <v>2246</v>
      </c>
      <c r="B976" s="1850" t="s">
        <v>16</v>
      </c>
      <c r="C976" s="1850" t="s">
        <v>4196</v>
      </c>
      <c r="D976" s="1850" t="s">
        <v>4197</v>
      </c>
      <c r="E976" s="1850" t="s">
        <v>4198</v>
      </c>
      <c r="F976" s="1850" t="s">
        <v>2768</v>
      </c>
      <c r="G976" s="1850" t="s">
        <v>4199</v>
      </c>
      <c r="H976" s="1850" t="s">
        <v>22</v>
      </c>
      <c r="I976" s="1850" t="s">
        <v>1619</v>
      </c>
    </row>
    <row customHeight="1" ht="11.25">
      <c r="A977" s="1850" t="s">
        <v>2246</v>
      </c>
      <c r="B977" s="1850" t="s">
        <v>16</v>
      </c>
      <c r="C977" s="1850" t="s">
        <v>4200</v>
      </c>
      <c r="D977" s="1850" t="s">
        <v>4201</v>
      </c>
      <c r="E977" s="1850" t="s">
        <v>4202</v>
      </c>
      <c r="F977" s="1850" t="s">
        <v>2360</v>
      </c>
      <c r="G977" s="1850" t="s">
        <v>4203</v>
      </c>
      <c r="H977" s="1850" t="s">
        <v>22</v>
      </c>
      <c r="I977" s="1850" t="s">
        <v>1619</v>
      </c>
    </row>
    <row customHeight="1" ht="11.25">
      <c r="A978" s="1850" t="s">
        <v>2246</v>
      </c>
      <c r="B978" s="1850" t="s">
        <v>16</v>
      </c>
      <c r="C978" s="1850" t="s">
        <v>4204</v>
      </c>
      <c r="D978" s="1850" t="s">
        <v>4205</v>
      </c>
      <c r="E978" s="1850" t="s">
        <v>4206</v>
      </c>
      <c r="F978" s="1850" t="s">
        <v>4207</v>
      </c>
      <c r="G978" s="1850" t="s">
        <v>22</v>
      </c>
      <c r="H978" s="1850" t="s">
        <v>22</v>
      </c>
      <c r="I978" s="1850" t="s">
        <v>1619</v>
      </c>
    </row>
    <row customHeight="1" ht="11.25">
      <c r="A979" s="1850" t="s">
        <v>2246</v>
      </c>
      <c r="B979" s="1850" t="s">
        <v>16</v>
      </c>
      <c r="C979" s="1850" t="s">
        <v>4208</v>
      </c>
      <c r="D979" s="1850" t="s">
        <v>4209</v>
      </c>
      <c r="E979" s="1850" t="s">
        <v>4210</v>
      </c>
      <c r="F979" s="1850" t="s">
        <v>2263</v>
      </c>
      <c r="G979" s="1850" t="s">
        <v>4211</v>
      </c>
      <c r="H979" s="1850" t="s">
        <v>22</v>
      </c>
      <c r="I979" s="1850" t="s">
        <v>1619</v>
      </c>
    </row>
    <row customHeight="1" ht="11.25">
      <c r="A980" s="1850" t="s">
        <v>2246</v>
      </c>
      <c r="B980" s="1850" t="s">
        <v>16</v>
      </c>
      <c r="C980" s="1850" t="s">
        <v>4212</v>
      </c>
      <c r="D980" s="1850" t="s">
        <v>4213</v>
      </c>
      <c r="E980" s="1850" t="s">
        <v>4214</v>
      </c>
      <c r="F980" s="1850" t="s">
        <v>2287</v>
      </c>
      <c r="G980" s="1850" t="s">
        <v>22</v>
      </c>
      <c r="H980" s="1850" t="s">
        <v>22</v>
      </c>
      <c r="I980" s="1850" t="s">
        <v>1619</v>
      </c>
    </row>
    <row customHeight="1" ht="11.25">
      <c r="A981" s="1850" t="s">
        <v>2246</v>
      </c>
      <c r="B981" s="1850" t="s">
        <v>16</v>
      </c>
      <c r="C981" s="1850" t="s">
        <v>4215</v>
      </c>
      <c r="D981" s="1850" t="s">
        <v>4216</v>
      </c>
      <c r="E981" s="1850" t="s">
        <v>4217</v>
      </c>
      <c r="F981" s="1850" t="s">
        <v>4218</v>
      </c>
      <c r="G981" s="1850" t="s">
        <v>4219</v>
      </c>
      <c r="H981" s="1850" t="s">
        <v>22</v>
      </c>
      <c r="I981" s="1850" t="s">
        <v>1619</v>
      </c>
    </row>
    <row customHeight="1" ht="11.25">
      <c r="A982" s="1850" t="s">
        <v>2246</v>
      </c>
      <c r="B982" s="1850" t="s">
        <v>16</v>
      </c>
      <c r="C982" s="1850" t="s">
        <v>4220</v>
      </c>
      <c r="D982" s="1850" t="s">
        <v>4221</v>
      </c>
      <c r="E982" s="1850" t="s">
        <v>4222</v>
      </c>
      <c r="F982" s="1850" t="s">
        <v>2345</v>
      </c>
      <c r="G982" s="1850" t="s">
        <v>4223</v>
      </c>
      <c r="H982" s="1850" t="s">
        <v>22</v>
      </c>
      <c r="I982" s="1850" t="s">
        <v>1619</v>
      </c>
    </row>
    <row customHeight="1" ht="11.25">
      <c r="A983" s="1850" t="s">
        <v>2246</v>
      </c>
      <c r="B983" s="1850" t="s">
        <v>16</v>
      </c>
      <c r="C983" s="1850" t="s">
        <v>4224</v>
      </c>
      <c r="D983" s="1850" t="s">
        <v>4225</v>
      </c>
      <c r="E983" s="1850" t="s">
        <v>4226</v>
      </c>
      <c r="F983" s="1850" t="s">
        <v>2258</v>
      </c>
      <c r="G983" s="1850" t="s">
        <v>4227</v>
      </c>
      <c r="H983" s="1850" t="s">
        <v>22</v>
      </c>
      <c r="I983" s="1850" t="s">
        <v>1619</v>
      </c>
    </row>
    <row customHeight="1" ht="11.25">
      <c r="A984" s="1850" t="s">
        <v>2246</v>
      </c>
      <c r="B984" s="1850" t="s">
        <v>16</v>
      </c>
      <c r="C984" s="1850" t="s">
        <v>4228</v>
      </c>
      <c r="D984" s="1850" t="s">
        <v>4229</v>
      </c>
      <c r="E984" s="1850" t="s">
        <v>4230</v>
      </c>
      <c r="F984" s="1850" t="s">
        <v>2295</v>
      </c>
      <c r="G984" s="1850" t="s">
        <v>22</v>
      </c>
      <c r="H984" s="1850" t="s">
        <v>22</v>
      </c>
      <c r="I984" s="1850" t="s">
        <v>1619</v>
      </c>
    </row>
    <row customHeight="1" ht="11.25">
      <c r="A985" s="1850" t="s">
        <v>2246</v>
      </c>
      <c r="B985" s="1850" t="s">
        <v>16</v>
      </c>
      <c r="C985" s="1850" t="s">
        <v>4231</v>
      </c>
      <c r="D985" s="1850" t="s">
        <v>4232</v>
      </c>
      <c r="E985" s="1850" t="s">
        <v>4233</v>
      </c>
      <c r="F985" s="1850" t="s">
        <v>3095</v>
      </c>
      <c r="G985" s="1850" t="s">
        <v>4234</v>
      </c>
      <c r="H985" s="1850" t="s">
        <v>22</v>
      </c>
      <c r="I985" s="1850" t="s">
        <v>1619</v>
      </c>
    </row>
    <row customHeight="1" ht="11.25">
      <c r="A986" s="1850" t="s">
        <v>2246</v>
      </c>
      <c r="B986" s="1850" t="s">
        <v>16</v>
      </c>
      <c r="C986" s="1850" t="s">
        <v>4235</v>
      </c>
      <c r="D986" s="1850" t="s">
        <v>4236</v>
      </c>
      <c r="E986" s="1850" t="s">
        <v>4237</v>
      </c>
      <c r="F986" s="1850" t="s">
        <v>2360</v>
      </c>
      <c r="G986" s="1850" t="s">
        <v>4238</v>
      </c>
      <c r="H986" s="1850" t="s">
        <v>22</v>
      </c>
      <c r="I986" s="1850" t="s">
        <v>1619</v>
      </c>
    </row>
    <row customHeight="1" ht="11.25">
      <c r="A987" s="1850" t="s">
        <v>2246</v>
      </c>
      <c r="B987" s="1850" t="s">
        <v>16</v>
      </c>
      <c r="C987" s="1850" t="s">
        <v>4239</v>
      </c>
      <c r="D987" s="1850" t="s">
        <v>4240</v>
      </c>
      <c r="E987" s="1850" t="s">
        <v>4241</v>
      </c>
      <c r="F987" s="1850" t="s">
        <v>2768</v>
      </c>
      <c r="G987" s="1850" t="s">
        <v>4242</v>
      </c>
      <c r="H987" s="1850" t="s">
        <v>22</v>
      </c>
      <c r="I987" s="1850" t="s">
        <v>1619</v>
      </c>
    </row>
    <row customHeight="1" ht="11.25">
      <c r="A988" s="1850" t="s">
        <v>2246</v>
      </c>
      <c r="B988" s="1850" t="s">
        <v>16</v>
      </c>
      <c r="C988" s="1850" t="s">
        <v>4243</v>
      </c>
      <c r="D988" s="1850" t="s">
        <v>4244</v>
      </c>
      <c r="E988" s="1850" t="s">
        <v>4245</v>
      </c>
      <c r="F988" s="1850" t="s">
        <v>2448</v>
      </c>
      <c r="G988" s="1850" t="s">
        <v>4246</v>
      </c>
      <c r="H988" s="1850" t="s">
        <v>22</v>
      </c>
      <c r="I988" s="1850" t="s">
        <v>1619</v>
      </c>
    </row>
    <row customHeight="1" ht="11.25">
      <c r="A989" s="1850" t="s">
        <v>2246</v>
      </c>
      <c r="B989" s="1850" t="s">
        <v>16</v>
      </c>
      <c r="C989" s="1850" t="s">
        <v>4247</v>
      </c>
      <c r="D989" s="1850" t="s">
        <v>4248</v>
      </c>
      <c r="E989" s="1850" t="s">
        <v>4249</v>
      </c>
      <c r="F989" s="1850" t="s">
        <v>4250</v>
      </c>
      <c r="G989" s="1850" t="s">
        <v>4251</v>
      </c>
      <c r="H989" s="1850" t="s">
        <v>22</v>
      </c>
      <c r="I989" s="1850" t="s">
        <v>1619</v>
      </c>
    </row>
    <row customHeight="1" ht="11.25">
      <c r="A990" s="1850" t="s">
        <v>2246</v>
      </c>
      <c r="B990" s="1850" t="s">
        <v>16</v>
      </c>
      <c r="C990" s="1850" t="s">
        <v>4252</v>
      </c>
      <c r="D990" s="1850" t="s">
        <v>4253</v>
      </c>
      <c r="E990" s="1850" t="s">
        <v>4254</v>
      </c>
      <c r="F990" s="1850" t="s">
        <v>3095</v>
      </c>
      <c r="G990" s="1850" t="s">
        <v>4255</v>
      </c>
      <c r="H990" s="1850" t="s">
        <v>22</v>
      </c>
      <c r="I990" s="1850" t="s">
        <v>1619</v>
      </c>
    </row>
    <row customHeight="1" ht="11.25">
      <c r="A991" s="1850" t="s">
        <v>2246</v>
      </c>
      <c r="B991" s="1850" t="s">
        <v>16</v>
      </c>
      <c r="C991" s="1850" t="s">
        <v>4256</v>
      </c>
      <c r="D991" s="1850" t="s">
        <v>4257</v>
      </c>
      <c r="E991" s="1850" t="s">
        <v>4258</v>
      </c>
      <c r="F991" s="1850" t="s">
        <v>2295</v>
      </c>
      <c r="G991" s="1850" t="s">
        <v>3783</v>
      </c>
      <c r="H991" s="1850" t="s">
        <v>22</v>
      </c>
      <c r="I991" s="1850" t="s">
        <v>1619</v>
      </c>
    </row>
    <row customHeight="1" ht="11.25">
      <c r="A992" s="1850" t="s">
        <v>2246</v>
      </c>
      <c r="B992" s="1850" t="s">
        <v>16</v>
      </c>
      <c r="C992" s="1850" t="s">
        <v>4259</v>
      </c>
      <c r="D992" s="1850" t="s">
        <v>4260</v>
      </c>
      <c r="E992" s="1850" t="s">
        <v>4261</v>
      </c>
      <c r="F992" s="1850" t="s">
        <v>2258</v>
      </c>
      <c r="G992" s="1850" t="s">
        <v>4262</v>
      </c>
      <c r="H992" s="1850" t="s">
        <v>22</v>
      </c>
      <c r="I992" s="1850" t="s">
        <v>1619</v>
      </c>
    </row>
    <row customHeight="1" ht="11.25">
      <c r="A993" s="1850" t="s">
        <v>2246</v>
      </c>
      <c r="B993" s="1850" t="s">
        <v>16</v>
      </c>
      <c r="C993" s="1850" t="s">
        <v>4263</v>
      </c>
      <c r="D993" s="1850" t="s">
        <v>4264</v>
      </c>
      <c r="E993" s="1850" t="s">
        <v>4265</v>
      </c>
      <c r="F993" s="1850" t="s">
        <v>2477</v>
      </c>
      <c r="G993" s="1850" t="s">
        <v>4266</v>
      </c>
      <c r="H993" s="1850" t="s">
        <v>22</v>
      </c>
      <c r="I993" s="1850" t="s">
        <v>1619</v>
      </c>
    </row>
    <row customHeight="1" ht="11.25">
      <c r="A994" s="1850" t="s">
        <v>2246</v>
      </c>
      <c r="B994" s="1850" t="s">
        <v>16</v>
      </c>
      <c r="C994" s="1850" t="s">
        <v>4267</v>
      </c>
      <c r="D994" s="1850" t="s">
        <v>4268</v>
      </c>
      <c r="E994" s="1850" t="s">
        <v>4269</v>
      </c>
      <c r="F994" s="1850" t="s">
        <v>4270</v>
      </c>
      <c r="G994" s="1850" t="s">
        <v>22</v>
      </c>
      <c r="H994" s="1850" t="s">
        <v>22</v>
      </c>
      <c r="I994" s="1850" t="s">
        <v>1619</v>
      </c>
    </row>
    <row customHeight="1" ht="11.25">
      <c r="A995" s="1850" t="s">
        <v>2246</v>
      </c>
      <c r="B995" s="1850" t="s">
        <v>16</v>
      </c>
      <c r="C995" s="1850" t="s">
        <v>4271</v>
      </c>
      <c r="D995" s="1850" t="s">
        <v>4272</v>
      </c>
      <c r="E995" s="1850" t="s">
        <v>4273</v>
      </c>
      <c r="F995" s="1850" t="s">
        <v>2295</v>
      </c>
      <c r="G995" s="1850" t="s">
        <v>4274</v>
      </c>
      <c r="H995" s="1850" t="s">
        <v>22</v>
      </c>
      <c r="I995" s="1850" t="s">
        <v>1619</v>
      </c>
    </row>
    <row customHeight="1" ht="11.25">
      <c r="A996" s="1850" t="s">
        <v>2246</v>
      </c>
      <c r="B996" s="1850" t="s">
        <v>16</v>
      </c>
      <c r="C996" s="1850" t="s">
        <v>4275</v>
      </c>
      <c r="D996" s="1850" t="s">
        <v>4276</v>
      </c>
      <c r="E996" s="1850" t="s">
        <v>4277</v>
      </c>
      <c r="F996" s="1850" t="s">
        <v>3119</v>
      </c>
      <c r="G996" s="1850" t="s">
        <v>4278</v>
      </c>
      <c r="H996" s="1850" t="s">
        <v>22</v>
      </c>
      <c r="I996"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B0DD3-6AFE-3868-7971-0.5793C31D}" mc:Ignorable="x14ac xr xr2 xr3">
  <sheetPr>
    <tabColor rgb="FFFFCC99"/>
  </sheetPr>
  <dimension ref="A1:G498"/>
  <sheetViews>
    <sheetView topLeftCell="A1" showGridLines="0" workbookViewId="0">
      <selection activeCell="A1" sqref="A1"/>
    </sheetView>
  </sheetViews>
  <sheetFormatPr customHeight="1" defaultRowHeight="11.25"/>
  <cols>
    <col min="1" max="1" style="1850" width="9.140625"/>
  </cols>
  <sheetData>
    <row customHeight="1" ht="11.25">
      <c r="A1" s="373" t="s">
        <v>4279</v>
      </c>
      <c r="B1" s="64" t="s">
        <v>4280</v>
      </c>
      <c r="C1" s="64" t="s">
        <v>4281</v>
      </c>
      <c r="D1" s="64" t="s">
        <v>4282</v>
      </c>
      <c r="E1" s="0" t="s">
        <v>4283</v>
      </c>
      <c r="F1" s="0" t="s">
        <v>4284</v>
      </c>
      <c r="G1" s="0" t="s">
        <v>4285</v>
      </c>
    </row>
    <row customHeight="1" ht="11.25">
      <c r="A2" s="373" t="s">
        <v>16</v>
      </c>
      <c r="B2" s="0" t="s">
        <v>4286</v>
      </c>
      <c r="C2" s="0" t="s">
        <v>4287</v>
      </c>
      <c r="D2" s="0" t="s">
        <v>4288</v>
      </c>
      <c r="E2" s="0" t="s">
        <v>4289</v>
      </c>
      <c r="F2" s="0" t="s">
        <v>4290</v>
      </c>
      <c r="G2" s="0" t="s">
        <v>110</v>
      </c>
    </row>
    <row customHeight="1" ht="11.25">
      <c r="A3" s="373" t="s">
        <v>16</v>
      </c>
      <c r="B3" s="0" t="s">
        <v>4286</v>
      </c>
      <c r="C3" s="0" t="s">
        <v>4287</v>
      </c>
      <c r="D3" s="0" t="s">
        <v>4286</v>
      </c>
      <c r="E3" s="0" t="s">
        <v>4287</v>
      </c>
      <c r="F3" s="0" t="s">
        <v>4291</v>
      </c>
      <c r="G3" s="0" t="s">
        <v>111</v>
      </c>
    </row>
    <row customHeight="1" ht="11.25">
      <c r="A4" s="373" t="s">
        <v>16</v>
      </c>
      <c r="B4" s="0" t="s">
        <v>4286</v>
      </c>
      <c r="C4" s="0" t="s">
        <v>4287</v>
      </c>
      <c r="D4" s="0" t="s">
        <v>4292</v>
      </c>
      <c r="E4" s="0" t="s">
        <v>4293</v>
      </c>
      <c r="F4" s="0" t="s">
        <v>4290</v>
      </c>
      <c r="G4" s="0" t="s">
        <v>90</v>
      </c>
    </row>
    <row customHeight="1" ht="11.25">
      <c r="A5" s="373" t="s">
        <v>16</v>
      </c>
      <c r="B5" s="0" t="s">
        <v>4286</v>
      </c>
      <c r="C5" s="0" t="s">
        <v>4287</v>
      </c>
      <c r="D5" s="0" t="s">
        <v>4294</v>
      </c>
      <c r="E5" s="0" t="s">
        <v>4295</v>
      </c>
      <c r="F5" s="0" t="s">
        <v>4290</v>
      </c>
      <c r="G5" s="0" t="s">
        <v>91</v>
      </c>
    </row>
    <row customHeight="1" ht="11.25">
      <c r="A6" s="373" t="s">
        <v>16</v>
      </c>
      <c r="B6" s="0" t="s">
        <v>4286</v>
      </c>
      <c r="C6" s="0" t="s">
        <v>4287</v>
      </c>
      <c r="D6" s="0" t="s">
        <v>4296</v>
      </c>
      <c r="E6" s="0" t="s">
        <v>4297</v>
      </c>
      <c r="F6" s="0" t="s">
        <v>4290</v>
      </c>
      <c r="G6" s="0" t="s">
        <v>112</v>
      </c>
    </row>
    <row customHeight="1" ht="11.25">
      <c r="A7" s="373" t="s">
        <v>16</v>
      </c>
      <c r="B7" s="0" t="s">
        <v>4286</v>
      </c>
      <c r="C7" s="0" t="s">
        <v>4287</v>
      </c>
      <c r="D7" s="0" t="s">
        <v>4298</v>
      </c>
      <c r="E7" s="0" t="s">
        <v>4299</v>
      </c>
      <c r="F7" s="0" t="s">
        <v>4290</v>
      </c>
      <c r="G7" s="0" t="s">
        <v>92</v>
      </c>
    </row>
    <row customHeight="1" ht="11.25">
      <c r="A8" s="373" t="s">
        <v>16</v>
      </c>
      <c r="B8" s="0" t="s">
        <v>4286</v>
      </c>
      <c r="C8" s="0" t="s">
        <v>4287</v>
      </c>
      <c r="D8" s="0" t="s">
        <v>4300</v>
      </c>
      <c r="E8" s="0" t="s">
        <v>4301</v>
      </c>
      <c r="F8" s="0" t="s">
        <v>4290</v>
      </c>
      <c r="G8" s="0" t="s">
        <v>93</v>
      </c>
    </row>
    <row customHeight="1" ht="11.25">
      <c r="A9" s="373" t="s">
        <v>16</v>
      </c>
      <c r="B9" s="0" t="s">
        <v>4286</v>
      </c>
      <c r="C9" s="0" t="s">
        <v>4287</v>
      </c>
      <c r="D9" s="0" t="s">
        <v>4302</v>
      </c>
      <c r="E9" s="0" t="s">
        <v>4303</v>
      </c>
      <c r="F9" s="0" t="s">
        <v>4290</v>
      </c>
      <c r="G9" s="0" t="s">
        <v>113</v>
      </c>
    </row>
    <row customHeight="1" ht="11.25">
      <c r="A10" s="373" t="s">
        <v>16</v>
      </c>
      <c r="B10" s="0" t="s">
        <v>4286</v>
      </c>
      <c r="C10" s="0" t="s">
        <v>4287</v>
      </c>
      <c r="D10" s="0" t="s">
        <v>4304</v>
      </c>
      <c r="E10" s="0" t="s">
        <v>4305</v>
      </c>
      <c r="F10" s="0" t="s">
        <v>4290</v>
      </c>
      <c r="G10" s="0" t="s">
        <v>150</v>
      </c>
    </row>
    <row customHeight="1" ht="11.25">
      <c r="A11" s="373" t="s">
        <v>16</v>
      </c>
      <c r="B11" s="0" t="s">
        <v>4286</v>
      </c>
      <c r="C11" s="0" t="s">
        <v>4287</v>
      </c>
      <c r="D11" s="0" t="s">
        <v>4306</v>
      </c>
      <c r="E11" s="0" t="s">
        <v>4307</v>
      </c>
      <c r="F11" s="0" t="s">
        <v>4290</v>
      </c>
      <c r="G11" s="0" t="s">
        <v>151</v>
      </c>
    </row>
    <row customHeight="1" ht="11.25">
      <c r="A12" s="373" t="s">
        <v>16</v>
      </c>
      <c r="B12" s="0" t="s">
        <v>4308</v>
      </c>
      <c r="C12" s="0" t="s">
        <v>4309</v>
      </c>
      <c r="D12" s="0" t="s">
        <v>4308</v>
      </c>
      <c r="E12" s="0" t="s">
        <v>4309</v>
      </c>
      <c r="F12" s="0" t="s">
        <v>4291</v>
      </c>
      <c r="G12" s="0" t="s">
        <v>152</v>
      </c>
    </row>
    <row customHeight="1" ht="11.25">
      <c r="A13" s="373" t="s">
        <v>16</v>
      </c>
      <c r="B13" s="0" t="s">
        <v>4308</v>
      </c>
      <c r="C13" s="0" t="s">
        <v>4309</v>
      </c>
      <c r="D13" s="0" t="s">
        <v>4310</v>
      </c>
      <c r="E13" s="0" t="s">
        <v>4311</v>
      </c>
      <c r="F13" s="0" t="s">
        <v>4312</v>
      </c>
      <c r="G13" s="0" t="s">
        <v>153</v>
      </c>
    </row>
    <row customHeight="1" ht="11.25">
      <c r="A14" s="373" t="s">
        <v>16</v>
      </c>
      <c r="B14" s="0" t="s">
        <v>4308</v>
      </c>
      <c r="C14" s="0" t="s">
        <v>4309</v>
      </c>
      <c r="D14" s="0" t="s">
        <v>4313</v>
      </c>
      <c r="E14" s="0" t="s">
        <v>4314</v>
      </c>
      <c r="F14" s="0" t="s">
        <v>4290</v>
      </c>
      <c r="G14" s="0" t="s">
        <v>154</v>
      </c>
    </row>
    <row customHeight="1" ht="11.25">
      <c r="A15" s="373" t="s">
        <v>16</v>
      </c>
      <c r="B15" s="0" t="s">
        <v>4308</v>
      </c>
      <c r="C15" s="0" t="s">
        <v>4309</v>
      </c>
      <c r="D15" s="0" t="s">
        <v>4315</v>
      </c>
      <c r="E15" s="0" t="s">
        <v>4316</v>
      </c>
      <c r="F15" s="0" t="s">
        <v>4290</v>
      </c>
      <c r="G15" s="0" t="s">
        <v>155</v>
      </c>
    </row>
    <row customHeight="1" ht="11.25">
      <c r="A16" s="373" t="s">
        <v>16</v>
      </c>
      <c r="B16" s="0" t="s">
        <v>4308</v>
      </c>
      <c r="C16" s="0" t="s">
        <v>4309</v>
      </c>
      <c r="D16" s="0" t="s">
        <v>4317</v>
      </c>
      <c r="E16" s="0" t="s">
        <v>4318</v>
      </c>
      <c r="F16" s="0" t="s">
        <v>4290</v>
      </c>
      <c r="G16" s="0" t="s">
        <v>1462</v>
      </c>
    </row>
    <row customHeight="1" ht="11.25">
      <c r="A17" s="373" t="s">
        <v>16</v>
      </c>
      <c r="B17" s="0" t="s">
        <v>4308</v>
      </c>
      <c r="C17" s="0" t="s">
        <v>4309</v>
      </c>
      <c r="D17" s="0" t="s">
        <v>4319</v>
      </c>
      <c r="E17" s="0" t="s">
        <v>4320</v>
      </c>
      <c r="F17" s="0" t="s">
        <v>4290</v>
      </c>
      <c r="G17" s="0" t="s">
        <v>1468</v>
      </c>
    </row>
    <row customHeight="1" ht="11.25">
      <c r="A18" s="373" t="s">
        <v>16</v>
      </c>
      <c r="B18" s="0" t="s">
        <v>4308</v>
      </c>
      <c r="C18" s="0" t="s">
        <v>4309</v>
      </c>
      <c r="D18" s="0" t="s">
        <v>4321</v>
      </c>
      <c r="E18" s="0" t="s">
        <v>4322</v>
      </c>
      <c r="F18" s="0" t="s">
        <v>4290</v>
      </c>
      <c r="G18" s="0" t="s">
        <v>1480</v>
      </c>
    </row>
    <row customHeight="1" ht="11.25">
      <c r="A19" s="373" t="s">
        <v>16</v>
      </c>
      <c r="B19" s="0" t="s">
        <v>4308</v>
      </c>
      <c r="C19" s="0" t="s">
        <v>4309</v>
      </c>
      <c r="D19" s="0" t="s">
        <v>4323</v>
      </c>
      <c r="E19" s="0" t="s">
        <v>4324</v>
      </c>
      <c r="F19" s="0" t="s">
        <v>4290</v>
      </c>
      <c r="G19" s="0" t="s">
        <v>1494</v>
      </c>
    </row>
    <row customHeight="1" ht="11.25">
      <c r="A20" s="373" t="s">
        <v>16</v>
      </c>
      <c r="B20" s="0" t="s">
        <v>4308</v>
      </c>
      <c r="C20" s="0" t="s">
        <v>4309</v>
      </c>
      <c r="D20" s="0" t="s">
        <v>4325</v>
      </c>
      <c r="E20" s="0" t="s">
        <v>4326</v>
      </c>
      <c r="F20" s="0" t="s">
        <v>4290</v>
      </c>
      <c r="G20" s="0" t="s">
        <v>1506</v>
      </c>
    </row>
    <row customHeight="1" ht="11.25">
      <c r="A21" s="373" t="s">
        <v>16</v>
      </c>
      <c r="B21" s="0" t="s">
        <v>4308</v>
      </c>
      <c r="C21" s="0" t="s">
        <v>4309</v>
      </c>
      <c r="D21" s="0" t="s">
        <v>4327</v>
      </c>
      <c r="E21" s="0" t="s">
        <v>4328</v>
      </c>
      <c r="F21" s="0" t="s">
        <v>4290</v>
      </c>
      <c r="G21" s="0" t="s">
        <v>1515</v>
      </c>
    </row>
    <row customHeight="1" ht="11.25">
      <c r="A22" s="373" t="s">
        <v>16</v>
      </c>
      <c r="B22" s="0" t="s">
        <v>4308</v>
      </c>
      <c r="C22" s="0" t="s">
        <v>4309</v>
      </c>
      <c r="D22" s="0" t="s">
        <v>4329</v>
      </c>
      <c r="E22" s="0" t="s">
        <v>4330</v>
      </c>
      <c r="F22" s="0" t="s">
        <v>4290</v>
      </c>
      <c r="G22" s="0" t="s">
        <v>1531</v>
      </c>
    </row>
    <row customHeight="1" ht="11.25">
      <c r="A23" s="373" t="s">
        <v>16</v>
      </c>
      <c r="B23" s="0" t="s">
        <v>4308</v>
      </c>
      <c r="C23" s="0" t="s">
        <v>4309</v>
      </c>
      <c r="D23" s="0" t="s">
        <v>4331</v>
      </c>
      <c r="E23" s="0" t="s">
        <v>4332</v>
      </c>
      <c r="F23" s="0" t="s">
        <v>4290</v>
      </c>
      <c r="G23" s="0" t="s">
        <v>1538</v>
      </c>
    </row>
    <row customHeight="1" ht="11.25">
      <c r="A24" s="373" t="s">
        <v>16</v>
      </c>
      <c r="B24" s="0" t="s">
        <v>4308</v>
      </c>
      <c r="C24" s="0" t="s">
        <v>4309</v>
      </c>
      <c r="D24" s="0" t="s">
        <v>4333</v>
      </c>
      <c r="E24" s="0" t="s">
        <v>4334</v>
      </c>
      <c r="F24" s="0" t="s">
        <v>4290</v>
      </c>
      <c r="G24" s="0" t="s">
        <v>1546</v>
      </c>
    </row>
    <row customHeight="1" ht="11.25">
      <c r="A25" s="373" t="s">
        <v>16</v>
      </c>
      <c r="B25" s="0" t="s">
        <v>4335</v>
      </c>
      <c r="C25" s="0" t="s">
        <v>4336</v>
      </c>
      <c r="D25" s="0" t="s">
        <v>4337</v>
      </c>
      <c r="E25" s="0" t="s">
        <v>4338</v>
      </c>
      <c r="F25" s="0" t="s">
        <v>4290</v>
      </c>
      <c r="G25" s="0" t="s">
        <v>1553</v>
      </c>
    </row>
    <row customHeight="1" ht="11.25">
      <c r="A26" s="373" t="s">
        <v>16</v>
      </c>
      <c r="B26" s="0" t="s">
        <v>4335</v>
      </c>
      <c r="C26" s="0" t="s">
        <v>4336</v>
      </c>
      <c r="D26" s="0" t="s">
        <v>4339</v>
      </c>
      <c r="E26" s="0" t="s">
        <v>4340</v>
      </c>
      <c r="F26" s="0" t="s">
        <v>4290</v>
      </c>
      <c r="G26" s="0" t="s">
        <v>1557</v>
      </c>
    </row>
    <row customHeight="1" ht="11.25">
      <c r="A27" s="373" t="s">
        <v>16</v>
      </c>
      <c r="B27" s="0" t="s">
        <v>4335</v>
      </c>
      <c r="C27" s="0" t="s">
        <v>4336</v>
      </c>
      <c r="D27" s="0" t="s">
        <v>4341</v>
      </c>
      <c r="E27" s="0" t="s">
        <v>4342</v>
      </c>
      <c r="F27" s="0" t="s">
        <v>4290</v>
      </c>
      <c r="G27" s="0" t="s">
        <v>1562</v>
      </c>
    </row>
    <row customHeight="1" ht="11.25">
      <c r="A28" s="373" t="s">
        <v>16</v>
      </c>
      <c r="B28" s="0" t="s">
        <v>4335</v>
      </c>
      <c r="C28" s="0" t="s">
        <v>4336</v>
      </c>
      <c r="D28" s="0" t="s">
        <v>4335</v>
      </c>
      <c r="E28" s="0" t="s">
        <v>4336</v>
      </c>
      <c r="F28" s="0" t="s">
        <v>4291</v>
      </c>
      <c r="G28" s="0" t="s">
        <v>1570</v>
      </c>
    </row>
    <row customHeight="1" ht="11.25">
      <c r="A29" s="373" t="s">
        <v>16</v>
      </c>
      <c r="B29" s="0" t="s">
        <v>4335</v>
      </c>
      <c r="C29" s="0" t="s">
        <v>4336</v>
      </c>
      <c r="D29" s="0" t="s">
        <v>4343</v>
      </c>
      <c r="E29" s="0" t="s">
        <v>4344</v>
      </c>
      <c r="F29" s="0" t="s">
        <v>4290</v>
      </c>
      <c r="G29" s="0" t="s">
        <v>1572</v>
      </c>
    </row>
    <row customHeight="1" ht="11.25">
      <c r="A30" s="373" t="s">
        <v>16</v>
      </c>
      <c r="B30" s="0" t="s">
        <v>4335</v>
      </c>
      <c r="C30" s="0" t="s">
        <v>4336</v>
      </c>
      <c r="D30" s="0" t="s">
        <v>4345</v>
      </c>
      <c r="E30" s="0" t="s">
        <v>4346</v>
      </c>
      <c r="F30" s="0" t="s">
        <v>4290</v>
      </c>
      <c r="G30" s="0" t="s">
        <v>1575</v>
      </c>
    </row>
    <row customHeight="1" ht="11.25">
      <c r="A31" s="373" t="s">
        <v>16</v>
      </c>
      <c r="B31" s="0" t="s">
        <v>4335</v>
      </c>
      <c r="C31" s="0" t="s">
        <v>4336</v>
      </c>
      <c r="D31" s="0" t="s">
        <v>4347</v>
      </c>
      <c r="E31" s="0" t="s">
        <v>4348</v>
      </c>
      <c r="F31" s="0" t="s">
        <v>4312</v>
      </c>
      <c r="G31" s="0" t="s">
        <v>1581</v>
      </c>
    </row>
    <row customHeight="1" ht="11.25">
      <c r="A32" s="373" t="s">
        <v>16</v>
      </c>
      <c r="B32" s="0" t="s">
        <v>4335</v>
      </c>
      <c r="C32" s="0" t="s">
        <v>4336</v>
      </c>
      <c r="D32" s="0" t="s">
        <v>4349</v>
      </c>
      <c r="E32" s="0" t="s">
        <v>4350</v>
      </c>
      <c r="F32" s="0" t="s">
        <v>4290</v>
      </c>
      <c r="G32" s="0" t="s">
        <v>1583</v>
      </c>
    </row>
    <row customHeight="1" ht="11.25">
      <c r="A33" s="373" t="s">
        <v>16</v>
      </c>
      <c r="B33" s="0" t="s">
        <v>4335</v>
      </c>
      <c r="C33" s="0" t="s">
        <v>4336</v>
      </c>
      <c r="D33" s="0" t="s">
        <v>4351</v>
      </c>
      <c r="E33" s="0" t="s">
        <v>4352</v>
      </c>
      <c r="F33" s="0" t="s">
        <v>4290</v>
      </c>
      <c r="G33" s="0" t="s">
        <v>1585</v>
      </c>
    </row>
    <row customHeight="1" ht="11.25">
      <c r="A34" s="373" t="s">
        <v>16</v>
      </c>
      <c r="B34" s="0" t="s">
        <v>4335</v>
      </c>
      <c r="C34" s="0" t="s">
        <v>4336</v>
      </c>
      <c r="D34" s="0" t="s">
        <v>4353</v>
      </c>
      <c r="E34" s="0" t="s">
        <v>4354</v>
      </c>
      <c r="F34" s="0" t="s">
        <v>4290</v>
      </c>
      <c r="G34" s="0" t="s">
        <v>1587</v>
      </c>
    </row>
    <row customHeight="1" ht="11.25">
      <c r="A35" s="373" t="s">
        <v>16</v>
      </c>
      <c r="B35" s="0" t="s">
        <v>4335</v>
      </c>
      <c r="C35" s="0" t="s">
        <v>4336</v>
      </c>
      <c r="D35" s="0" t="s">
        <v>4355</v>
      </c>
      <c r="E35" s="0" t="s">
        <v>4356</v>
      </c>
      <c r="F35" s="0" t="s">
        <v>4290</v>
      </c>
      <c r="G35" s="0" t="s">
        <v>1592</v>
      </c>
    </row>
    <row customHeight="1" ht="11.25">
      <c r="A36" s="373" t="s">
        <v>16</v>
      </c>
      <c r="B36" s="0" t="s">
        <v>4335</v>
      </c>
      <c r="C36" s="0" t="s">
        <v>4336</v>
      </c>
      <c r="D36" s="0" t="s">
        <v>4357</v>
      </c>
      <c r="E36" s="0" t="s">
        <v>4358</v>
      </c>
      <c r="F36" s="0" t="s">
        <v>4290</v>
      </c>
      <c r="G36" s="0" t="s">
        <v>1597</v>
      </c>
    </row>
    <row customHeight="1" ht="11.25">
      <c r="A37" s="373" t="s">
        <v>16</v>
      </c>
      <c r="B37" s="0" t="s">
        <v>4335</v>
      </c>
      <c r="C37" s="0" t="s">
        <v>4336</v>
      </c>
      <c r="D37" s="0" t="s">
        <v>4359</v>
      </c>
      <c r="E37" s="0" t="s">
        <v>4360</v>
      </c>
      <c r="F37" s="0" t="s">
        <v>4290</v>
      </c>
      <c r="G37" s="0" t="s">
        <v>1601</v>
      </c>
    </row>
    <row customHeight="1" ht="11.25">
      <c r="A38" s="373" t="s">
        <v>16</v>
      </c>
      <c r="B38" s="0" t="s">
        <v>4335</v>
      </c>
      <c r="C38" s="0" t="s">
        <v>4336</v>
      </c>
      <c r="D38" s="0" t="s">
        <v>4361</v>
      </c>
      <c r="E38" s="0" t="s">
        <v>4362</v>
      </c>
      <c r="F38" s="0" t="s">
        <v>4290</v>
      </c>
      <c r="G38" s="0" t="s">
        <v>1609</v>
      </c>
    </row>
    <row customHeight="1" ht="11.25">
      <c r="A39" s="373" t="s">
        <v>16</v>
      </c>
      <c r="B39" s="0" t="s">
        <v>4335</v>
      </c>
      <c r="C39" s="0" t="s">
        <v>4336</v>
      </c>
      <c r="D39" s="0" t="s">
        <v>4363</v>
      </c>
      <c r="E39" s="0" t="s">
        <v>4364</v>
      </c>
      <c r="F39" s="0" t="s">
        <v>4290</v>
      </c>
      <c r="G39" s="0" t="s">
        <v>1615</v>
      </c>
    </row>
    <row customHeight="1" ht="11.25">
      <c r="A40" s="373" t="s">
        <v>16</v>
      </c>
      <c r="B40" s="0" t="s">
        <v>4335</v>
      </c>
      <c r="C40" s="0" t="s">
        <v>4336</v>
      </c>
      <c r="D40" s="0" t="s">
        <v>4365</v>
      </c>
      <c r="E40" s="0" t="s">
        <v>4366</v>
      </c>
      <c r="F40" s="0" t="s">
        <v>4290</v>
      </c>
      <c r="G40" s="0" t="s">
        <v>1620</v>
      </c>
    </row>
    <row customHeight="1" ht="11.25">
      <c r="A41" s="373" t="s">
        <v>16</v>
      </c>
      <c r="B41" s="0" t="s">
        <v>4367</v>
      </c>
      <c r="C41" s="0" t="s">
        <v>4368</v>
      </c>
      <c r="D41" s="0" t="s">
        <v>4367</v>
      </c>
      <c r="E41" s="0" t="s">
        <v>4368</v>
      </c>
      <c r="F41" s="0" t="s">
        <v>4369</v>
      </c>
      <c r="G41" s="0" t="s">
        <v>1624</v>
      </c>
    </row>
    <row customHeight="1" ht="11.25">
      <c r="A42" s="373" t="s">
        <v>16</v>
      </c>
      <c r="B42" s="0" t="s">
        <v>4370</v>
      </c>
      <c r="C42" s="0" t="s">
        <v>4371</v>
      </c>
      <c r="D42" s="0" t="s">
        <v>4370</v>
      </c>
      <c r="E42" s="0" t="s">
        <v>4371</v>
      </c>
      <c r="F42" s="0" t="s">
        <v>4291</v>
      </c>
      <c r="G42" s="0" t="s">
        <v>1626</v>
      </c>
    </row>
    <row customHeight="1" ht="11.25">
      <c r="A43" s="373" t="s">
        <v>16</v>
      </c>
      <c r="B43" s="0" t="s">
        <v>4370</v>
      </c>
      <c r="C43" s="0" t="s">
        <v>4371</v>
      </c>
      <c r="D43" s="0" t="s">
        <v>4372</v>
      </c>
      <c r="E43" s="0" t="s">
        <v>4373</v>
      </c>
      <c r="F43" s="0" t="s">
        <v>4290</v>
      </c>
      <c r="G43" s="0" t="s">
        <v>1633</v>
      </c>
    </row>
    <row customHeight="1" ht="11.25">
      <c r="A44" s="373" t="s">
        <v>16</v>
      </c>
      <c r="B44" s="0" t="s">
        <v>4370</v>
      </c>
      <c r="C44" s="0" t="s">
        <v>4371</v>
      </c>
      <c r="D44" s="0" t="s">
        <v>4374</v>
      </c>
      <c r="E44" s="0" t="s">
        <v>4375</v>
      </c>
      <c r="F44" s="0" t="s">
        <v>4290</v>
      </c>
      <c r="G44" s="0" t="s">
        <v>1642</v>
      </c>
    </row>
    <row customHeight="1" ht="11.25">
      <c r="A45" s="373" t="s">
        <v>16</v>
      </c>
      <c r="B45" s="0" t="s">
        <v>4370</v>
      </c>
      <c r="C45" s="0" t="s">
        <v>4371</v>
      </c>
      <c r="D45" s="0" t="s">
        <v>4376</v>
      </c>
      <c r="E45" s="0" t="s">
        <v>4377</v>
      </c>
      <c r="F45" s="0" t="s">
        <v>4290</v>
      </c>
      <c r="G45" s="0" t="s">
        <v>1647</v>
      </c>
    </row>
    <row customHeight="1" ht="11.25">
      <c r="A46" s="373" t="s">
        <v>16</v>
      </c>
      <c r="B46" s="0" t="s">
        <v>4370</v>
      </c>
      <c r="C46" s="0" t="s">
        <v>4371</v>
      </c>
      <c r="D46" s="0" t="s">
        <v>4378</v>
      </c>
      <c r="E46" s="0" t="s">
        <v>4379</v>
      </c>
      <c r="F46" s="0" t="s">
        <v>4290</v>
      </c>
      <c r="G46" s="0" t="s">
        <v>1650</v>
      </c>
    </row>
    <row customHeight="1" ht="11.25">
      <c r="A47" s="373" t="s">
        <v>16</v>
      </c>
      <c r="B47" s="0" t="s">
        <v>4370</v>
      </c>
      <c r="C47" s="0" t="s">
        <v>4371</v>
      </c>
      <c r="D47" s="0" t="s">
        <v>4380</v>
      </c>
      <c r="E47" s="0" t="s">
        <v>4381</v>
      </c>
      <c r="F47" s="0" t="s">
        <v>4290</v>
      </c>
      <c r="G47" s="0" t="s">
        <v>1656</v>
      </c>
    </row>
    <row customHeight="1" ht="11.25">
      <c r="A48" s="373" t="s">
        <v>16</v>
      </c>
      <c r="B48" s="0" t="s">
        <v>4370</v>
      </c>
      <c r="C48" s="0" t="s">
        <v>4371</v>
      </c>
      <c r="D48" s="0" t="s">
        <v>4382</v>
      </c>
      <c r="E48" s="0" t="s">
        <v>4383</v>
      </c>
      <c r="F48" s="0" t="s">
        <v>4290</v>
      </c>
      <c r="G48" s="0" t="s">
        <v>1661</v>
      </c>
    </row>
    <row customHeight="1" ht="11.25">
      <c r="A49" s="373" t="s">
        <v>16</v>
      </c>
      <c r="B49" s="0" t="s">
        <v>4370</v>
      </c>
      <c r="C49" s="0" t="s">
        <v>4371</v>
      </c>
      <c r="D49" s="0" t="s">
        <v>4384</v>
      </c>
      <c r="E49" s="0" t="s">
        <v>4385</v>
      </c>
      <c r="F49" s="0" t="s">
        <v>4290</v>
      </c>
      <c r="G49" s="0" t="s">
        <v>1664</v>
      </c>
    </row>
    <row customHeight="1" ht="11.25">
      <c r="A50" s="373" t="s">
        <v>16</v>
      </c>
      <c r="B50" s="0" t="s">
        <v>4370</v>
      </c>
      <c r="C50" s="0" t="s">
        <v>4371</v>
      </c>
      <c r="D50" s="0" t="s">
        <v>4386</v>
      </c>
      <c r="E50" s="0" t="s">
        <v>4387</v>
      </c>
      <c r="F50" s="0" t="s">
        <v>4290</v>
      </c>
      <c r="G50" s="0" t="s">
        <v>1668</v>
      </c>
    </row>
    <row customHeight="1" ht="11.25">
      <c r="A51" s="373" t="s">
        <v>16</v>
      </c>
      <c r="B51" s="0" t="s">
        <v>4370</v>
      </c>
      <c r="C51" s="0" t="s">
        <v>4371</v>
      </c>
      <c r="D51" s="0" t="s">
        <v>4388</v>
      </c>
      <c r="E51" s="0" t="s">
        <v>4389</v>
      </c>
      <c r="F51" s="0" t="s">
        <v>4290</v>
      </c>
      <c r="G51" s="0" t="s">
        <v>1673</v>
      </c>
    </row>
    <row customHeight="1" ht="11.25">
      <c r="A52" s="373" t="s">
        <v>16</v>
      </c>
      <c r="B52" s="0" t="s">
        <v>4370</v>
      </c>
      <c r="C52" s="0" t="s">
        <v>4371</v>
      </c>
      <c r="D52" s="0" t="s">
        <v>4390</v>
      </c>
      <c r="E52" s="0" t="s">
        <v>4391</v>
      </c>
      <c r="F52" s="0" t="s">
        <v>4290</v>
      </c>
      <c r="G52" s="0" t="s">
        <v>1677</v>
      </c>
    </row>
    <row customHeight="1" ht="11.25">
      <c r="A53" s="373" t="s">
        <v>16</v>
      </c>
      <c r="B53" s="0" t="s">
        <v>4370</v>
      </c>
      <c r="C53" s="0" t="s">
        <v>4371</v>
      </c>
      <c r="D53" s="0" t="s">
        <v>4392</v>
      </c>
      <c r="E53" s="0" t="s">
        <v>4393</v>
      </c>
      <c r="F53" s="0" t="s">
        <v>4290</v>
      </c>
      <c r="G53" s="0" t="s">
        <v>1679</v>
      </c>
    </row>
    <row customHeight="1" ht="11.25">
      <c r="A54" s="373" t="s">
        <v>16</v>
      </c>
      <c r="B54" s="0" t="s">
        <v>4370</v>
      </c>
      <c r="C54" s="0" t="s">
        <v>4371</v>
      </c>
      <c r="D54" s="0" t="s">
        <v>4394</v>
      </c>
      <c r="E54" s="0" t="s">
        <v>4395</v>
      </c>
      <c r="F54" s="0" t="s">
        <v>4290</v>
      </c>
      <c r="G54" s="0" t="s">
        <v>1682</v>
      </c>
    </row>
    <row customHeight="1" ht="11.25">
      <c r="A55" s="373" t="s">
        <v>16</v>
      </c>
      <c r="B55" s="0" t="s">
        <v>4370</v>
      </c>
      <c r="C55" s="0" t="s">
        <v>4371</v>
      </c>
      <c r="D55" s="0" t="s">
        <v>4396</v>
      </c>
      <c r="E55" s="0" t="s">
        <v>4397</v>
      </c>
      <c r="F55" s="0" t="s">
        <v>4290</v>
      </c>
      <c r="G55" s="0" t="s">
        <v>1686</v>
      </c>
    </row>
    <row customHeight="1" ht="11.25">
      <c r="A56" s="373" t="s">
        <v>16</v>
      </c>
      <c r="B56" s="0" t="s">
        <v>4370</v>
      </c>
      <c r="C56" s="0" t="s">
        <v>4371</v>
      </c>
      <c r="D56" s="0" t="s">
        <v>4398</v>
      </c>
      <c r="E56" s="0" t="s">
        <v>4399</v>
      </c>
      <c r="F56" s="0" t="s">
        <v>4290</v>
      </c>
      <c r="G56" s="0" t="s">
        <v>1689</v>
      </c>
    </row>
    <row customHeight="1" ht="11.25">
      <c r="A57" s="373" t="s">
        <v>16</v>
      </c>
      <c r="B57" s="0" t="s">
        <v>4370</v>
      </c>
      <c r="C57" s="0" t="s">
        <v>4371</v>
      </c>
      <c r="D57" s="0" t="s">
        <v>4400</v>
      </c>
      <c r="E57" s="0" t="s">
        <v>4401</v>
      </c>
      <c r="F57" s="0" t="s">
        <v>4290</v>
      </c>
      <c r="G57" s="0" t="s">
        <v>1692</v>
      </c>
    </row>
    <row customHeight="1" ht="11.25">
      <c r="A58" s="373" t="s">
        <v>16</v>
      </c>
      <c r="B58" s="0" t="s">
        <v>4370</v>
      </c>
      <c r="C58" s="0" t="s">
        <v>4371</v>
      </c>
      <c r="D58" s="0" t="s">
        <v>4402</v>
      </c>
      <c r="E58" s="0" t="s">
        <v>4403</v>
      </c>
      <c r="F58" s="0" t="s">
        <v>4290</v>
      </c>
      <c r="G58" s="0" t="s">
        <v>1695</v>
      </c>
    </row>
    <row customHeight="1" ht="11.25">
      <c r="A59" s="373" t="s">
        <v>16</v>
      </c>
      <c r="B59" s="0" t="s">
        <v>4370</v>
      </c>
      <c r="C59" s="0" t="s">
        <v>4371</v>
      </c>
      <c r="D59" s="0" t="s">
        <v>4404</v>
      </c>
      <c r="E59" s="0" t="s">
        <v>4405</v>
      </c>
      <c r="F59" s="0" t="s">
        <v>4290</v>
      </c>
      <c r="G59" s="0" t="s">
        <v>1699</v>
      </c>
    </row>
    <row customHeight="1" ht="11.25">
      <c r="A60" s="373" t="s">
        <v>16</v>
      </c>
      <c r="B60" s="0" t="s">
        <v>4370</v>
      </c>
      <c r="C60" s="0" t="s">
        <v>4371</v>
      </c>
      <c r="D60" s="0" t="s">
        <v>4406</v>
      </c>
      <c r="E60" s="0" t="s">
        <v>4407</v>
      </c>
      <c r="F60" s="0" t="s">
        <v>4290</v>
      </c>
      <c r="G60" s="0" t="s">
        <v>1702</v>
      </c>
    </row>
    <row customHeight="1" ht="11.25">
      <c r="A61" s="373" t="s">
        <v>16</v>
      </c>
      <c r="B61" s="0" t="s">
        <v>4408</v>
      </c>
      <c r="C61" s="0" t="s">
        <v>4409</v>
      </c>
      <c r="D61" s="0" t="s">
        <v>4408</v>
      </c>
      <c r="E61" s="0" t="s">
        <v>4409</v>
      </c>
      <c r="F61" s="0" t="s">
        <v>4410</v>
      </c>
      <c r="G61" s="0" t="s">
        <v>4411</v>
      </c>
    </row>
    <row customHeight="1" ht="11.25">
      <c r="A62" s="373" t="s">
        <v>16</v>
      </c>
      <c r="B62" s="0" t="s">
        <v>4412</v>
      </c>
      <c r="C62" s="0" t="s">
        <v>4413</v>
      </c>
      <c r="D62" s="0" t="s">
        <v>4412</v>
      </c>
      <c r="E62" s="0" t="s">
        <v>4413</v>
      </c>
      <c r="F62" s="0" t="s">
        <v>4410</v>
      </c>
      <c r="G62" s="0" t="s">
        <v>4414</v>
      </c>
    </row>
    <row customHeight="1" ht="11.25">
      <c r="A63" s="373" t="s">
        <v>16</v>
      </c>
      <c r="B63" s="0" t="s">
        <v>4415</v>
      </c>
      <c r="C63" s="0" t="s">
        <v>4416</v>
      </c>
      <c r="D63" s="0" t="s">
        <v>4415</v>
      </c>
      <c r="E63" s="0" t="s">
        <v>4416</v>
      </c>
      <c r="F63" s="0" t="s">
        <v>4410</v>
      </c>
      <c r="G63" s="0" t="s">
        <v>4417</v>
      </c>
    </row>
    <row customHeight="1" ht="11.25">
      <c r="A64" s="373" t="s">
        <v>16</v>
      </c>
      <c r="B64" s="0" t="s">
        <v>4418</v>
      </c>
      <c r="C64" s="0" t="s">
        <v>4419</v>
      </c>
      <c r="D64" s="0" t="s">
        <v>4418</v>
      </c>
      <c r="E64" s="0" t="s">
        <v>4419</v>
      </c>
      <c r="F64" s="0" t="s">
        <v>4410</v>
      </c>
      <c r="G64" s="0" t="s">
        <v>4420</v>
      </c>
    </row>
    <row customHeight="1" ht="11.25">
      <c r="A65" s="373" t="s">
        <v>16</v>
      </c>
      <c r="B65" s="0" t="s">
        <v>4421</v>
      </c>
      <c r="C65" s="0" t="s">
        <v>4422</v>
      </c>
      <c r="D65" s="0" t="s">
        <v>4421</v>
      </c>
      <c r="E65" s="0" t="s">
        <v>4422</v>
      </c>
      <c r="F65" s="0" t="s">
        <v>4369</v>
      </c>
      <c r="G65" s="0" t="s">
        <v>4423</v>
      </c>
    </row>
    <row customHeight="1" ht="11.25">
      <c r="A66" s="373" t="s">
        <v>16</v>
      </c>
      <c r="B66" s="0" t="s">
        <v>4424</v>
      </c>
      <c r="C66" s="0" t="s">
        <v>4425</v>
      </c>
      <c r="D66" s="0" t="s">
        <v>4426</v>
      </c>
      <c r="E66" s="0" t="s">
        <v>4427</v>
      </c>
      <c r="F66" s="0" t="s">
        <v>4290</v>
      </c>
      <c r="G66" s="0" t="s">
        <v>4428</v>
      </c>
    </row>
    <row customHeight="1" ht="11.25">
      <c r="A67" s="373" t="s">
        <v>16</v>
      </c>
      <c r="B67" s="0" t="s">
        <v>4424</v>
      </c>
      <c r="C67" s="0" t="s">
        <v>4425</v>
      </c>
      <c r="D67" s="0" t="s">
        <v>4429</v>
      </c>
      <c r="E67" s="0" t="s">
        <v>4430</v>
      </c>
      <c r="F67" s="0" t="s">
        <v>4290</v>
      </c>
      <c r="G67" s="0" t="s">
        <v>2020</v>
      </c>
    </row>
    <row customHeight="1" ht="11.25">
      <c r="A68" s="373" t="s">
        <v>16</v>
      </c>
      <c r="B68" s="0" t="s">
        <v>4424</v>
      </c>
      <c r="C68" s="0" t="s">
        <v>4425</v>
      </c>
      <c r="D68" s="0" t="s">
        <v>4424</v>
      </c>
      <c r="E68" s="0" t="s">
        <v>4425</v>
      </c>
      <c r="F68" s="0" t="s">
        <v>4291</v>
      </c>
      <c r="G68" s="0" t="s">
        <v>4431</v>
      </c>
    </row>
    <row customHeight="1" ht="11.25">
      <c r="A69" s="373" t="s">
        <v>16</v>
      </c>
      <c r="B69" s="0" t="s">
        <v>4424</v>
      </c>
      <c r="C69" s="0" t="s">
        <v>4425</v>
      </c>
      <c r="D69" s="0" t="s">
        <v>4432</v>
      </c>
      <c r="E69" s="0" t="s">
        <v>4433</v>
      </c>
      <c r="F69" s="0" t="s">
        <v>4290</v>
      </c>
      <c r="G69" s="0" t="s">
        <v>2223</v>
      </c>
    </row>
    <row customHeight="1" ht="11.25">
      <c r="A70" s="373" t="s">
        <v>16</v>
      </c>
      <c r="B70" s="0" t="s">
        <v>4424</v>
      </c>
      <c r="C70" s="0" t="s">
        <v>4425</v>
      </c>
      <c r="D70" s="0" t="s">
        <v>4434</v>
      </c>
      <c r="E70" s="0" t="s">
        <v>4435</v>
      </c>
      <c r="F70" s="0" t="s">
        <v>4290</v>
      </c>
      <c r="G70" s="0" t="s">
        <v>4436</v>
      </c>
    </row>
    <row customHeight="1" ht="11.25">
      <c r="A71" s="373" t="s">
        <v>16</v>
      </c>
      <c r="B71" s="0" t="s">
        <v>4424</v>
      </c>
      <c r="C71" s="0" t="s">
        <v>4425</v>
      </c>
      <c r="D71" s="0" t="s">
        <v>4437</v>
      </c>
      <c r="E71" s="0" t="s">
        <v>4438</v>
      </c>
      <c r="F71" s="0" t="s">
        <v>4290</v>
      </c>
      <c r="G71" s="0" t="s">
        <v>4439</v>
      </c>
    </row>
    <row customHeight="1" ht="11.25">
      <c r="A72" s="373" t="s">
        <v>16</v>
      </c>
      <c r="B72" s="0" t="s">
        <v>4424</v>
      </c>
      <c r="C72" s="0" t="s">
        <v>4425</v>
      </c>
      <c r="D72" s="0" t="s">
        <v>4440</v>
      </c>
      <c r="E72" s="0" t="s">
        <v>4441</v>
      </c>
      <c r="F72" s="0" t="s">
        <v>4290</v>
      </c>
      <c r="G72" s="0" t="s">
        <v>4442</v>
      </c>
    </row>
    <row customHeight="1" ht="11.25">
      <c r="A73" s="373" t="s">
        <v>16</v>
      </c>
      <c r="B73" s="0" t="s">
        <v>4424</v>
      </c>
      <c r="C73" s="0" t="s">
        <v>4425</v>
      </c>
      <c r="D73" s="0" t="s">
        <v>4443</v>
      </c>
      <c r="E73" s="0" t="s">
        <v>4444</v>
      </c>
      <c r="F73" s="0" t="s">
        <v>4290</v>
      </c>
      <c r="G73" s="0" t="s">
        <v>4445</v>
      </c>
    </row>
    <row customHeight="1" ht="11.25">
      <c r="A74" s="373" t="s">
        <v>16</v>
      </c>
      <c r="B74" s="0" t="s">
        <v>4424</v>
      </c>
      <c r="C74" s="0" t="s">
        <v>4425</v>
      </c>
      <c r="D74" s="0" t="s">
        <v>4446</v>
      </c>
      <c r="E74" s="0" t="s">
        <v>4447</v>
      </c>
      <c r="F74" s="0" t="s">
        <v>4290</v>
      </c>
      <c r="G74" s="0" t="s">
        <v>4448</v>
      </c>
    </row>
    <row customHeight="1" ht="11.25">
      <c r="A75" s="373" t="s">
        <v>16</v>
      </c>
      <c r="B75" s="0" t="s">
        <v>4424</v>
      </c>
      <c r="C75" s="0" t="s">
        <v>4425</v>
      </c>
      <c r="D75" s="0" t="s">
        <v>4449</v>
      </c>
      <c r="E75" s="0" t="s">
        <v>4450</v>
      </c>
      <c r="F75" s="0" t="s">
        <v>4290</v>
      </c>
      <c r="G75" s="0" t="s">
        <v>4451</v>
      </c>
    </row>
    <row customHeight="1" ht="11.25">
      <c r="A76" s="373" t="s">
        <v>16</v>
      </c>
      <c r="B76" s="0" t="s">
        <v>4424</v>
      </c>
      <c r="C76" s="0" t="s">
        <v>4425</v>
      </c>
      <c r="D76" s="0" t="s">
        <v>4452</v>
      </c>
      <c r="E76" s="0" t="s">
        <v>4453</v>
      </c>
      <c r="F76" s="0" t="s">
        <v>4290</v>
      </c>
      <c r="G76" s="0" t="s">
        <v>4454</v>
      </c>
    </row>
    <row customHeight="1" ht="11.25">
      <c r="A77" s="373" t="s">
        <v>16</v>
      </c>
      <c r="B77" s="0" t="s">
        <v>4424</v>
      </c>
      <c r="C77" s="0" t="s">
        <v>4425</v>
      </c>
      <c r="D77" s="0" t="s">
        <v>4455</v>
      </c>
      <c r="E77" s="0" t="s">
        <v>4456</v>
      </c>
      <c r="F77" s="0" t="s">
        <v>4290</v>
      </c>
      <c r="G77" s="0" t="s">
        <v>4457</v>
      </c>
    </row>
    <row customHeight="1" ht="11.25">
      <c r="A78" s="373" t="s">
        <v>16</v>
      </c>
      <c r="B78" s="0" t="s">
        <v>4424</v>
      </c>
      <c r="C78" s="0" t="s">
        <v>4425</v>
      </c>
      <c r="D78" s="0" t="s">
        <v>4458</v>
      </c>
      <c r="E78" s="0" t="s">
        <v>4459</v>
      </c>
      <c r="F78" s="0" t="s">
        <v>4290</v>
      </c>
      <c r="G78" s="0" t="s">
        <v>4460</v>
      </c>
    </row>
    <row customHeight="1" ht="11.25">
      <c r="A79" s="373" t="s">
        <v>16</v>
      </c>
      <c r="B79" s="0" t="s">
        <v>4424</v>
      </c>
      <c r="C79" s="0" t="s">
        <v>4425</v>
      </c>
      <c r="D79" s="0" t="s">
        <v>4461</v>
      </c>
      <c r="E79" s="0" t="s">
        <v>4462</v>
      </c>
      <c r="F79" s="0" t="s">
        <v>4290</v>
      </c>
      <c r="G79" s="0" t="s">
        <v>4463</v>
      </c>
    </row>
    <row customHeight="1" ht="11.25">
      <c r="A80" s="373" t="s">
        <v>16</v>
      </c>
      <c r="B80" s="0" t="s">
        <v>100</v>
      </c>
      <c r="C80" s="0" t="s">
        <v>4464</v>
      </c>
      <c r="D80" s="0" t="s">
        <v>4465</v>
      </c>
      <c r="E80" s="0" t="s">
        <v>4466</v>
      </c>
      <c r="F80" s="0" t="s">
        <v>4290</v>
      </c>
      <c r="G80" s="0" t="s">
        <v>4467</v>
      </c>
    </row>
    <row customHeight="1" ht="11.25">
      <c r="A81" s="373" t="s">
        <v>16</v>
      </c>
      <c r="B81" s="0" t="s">
        <v>100</v>
      </c>
      <c r="C81" s="0" t="s">
        <v>4464</v>
      </c>
      <c r="D81" s="0" t="s">
        <v>4468</v>
      </c>
      <c r="E81" s="0" t="s">
        <v>4469</v>
      </c>
      <c r="F81" s="0" t="s">
        <v>4290</v>
      </c>
      <c r="G81" s="0" t="s">
        <v>4470</v>
      </c>
    </row>
    <row customHeight="1" ht="11.25">
      <c r="A82" s="373" t="s">
        <v>16</v>
      </c>
      <c r="B82" s="0" t="s">
        <v>100</v>
      </c>
      <c r="C82" s="0" t="s">
        <v>4464</v>
      </c>
      <c r="D82" s="0" t="s">
        <v>4471</v>
      </c>
      <c r="E82" s="0" t="s">
        <v>4472</v>
      </c>
      <c r="F82" s="0" t="s">
        <v>4290</v>
      </c>
      <c r="G82" s="0" t="s">
        <v>4473</v>
      </c>
    </row>
    <row customHeight="1" ht="11.25">
      <c r="A83" s="373" t="s">
        <v>16</v>
      </c>
      <c r="B83" s="0" t="s">
        <v>100</v>
      </c>
      <c r="C83" s="0" t="s">
        <v>4464</v>
      </c>
      <c r="D83" s="0" t="s">
        <v>4474</v>
      </c>
      <c r="E83" s="0" t="s">
        <v>4475</v>
      </c>
      <c r="F83" s="0" t="s">
        <v>4290</v>
      </c>
      <c r="G83" s="0" t="s">
        <v>4476</v>
      </c>
    </row>
    <row customHeight="1" ht="11.25">
      <c r="A84" s="373" t="s">
        <v>16</v>
      </c>
      <c r="B84" s="0" t="s">
        <v>100</v>
      </c>
      <c r="C84" s="0" t="s">
        <v>4464</v>
      </c>
      <c r="D84" s="0" t="s">
        <v>100</v>
      </c>
      <c r="E84" s="0" t="s">
        <v>4464</v>
      </c>
      <c r="F84" s="0" t="s">
        <v>4291</v>
      </c>
      <c r="G84" s="0" t="s">
        <v>4477</v>
      </c>
    </row>
    <row customHeight="1" ht="11.25">
      <c r="A85" s="373" t="s">
        <v>16</v>
      </c>
      <c r="B85" s="0" t="s">
        <v>100</v>
      </c>
      <c r="C85" s="0" t="s">
        <v>4464</v>
      </c>
      <c r="D85" s="0" t="s">
        <v>4478</v>
      </c>
      <c r="E85" s="0" t="s">
        <v>4479</v>
      </c>
      <c r="F85" s="0" t="s">
        <v>4290</v>
      </c>
      <c r="G85" s="0" t="s">
        <v>4480</v>
      </c>
    </row>
    <row customHeight="1" ht="11.25">
      <c r="A86" s="373" t="s">
        <v>16</v>
      </c>
      <c r="B86" s="0" t="s">
        <v>100</v>
      </c>
      <c r="C86" s="0" t="s">
        <v>4464</v>
      </c>
      <c r="D86" s="0" t="s">
        <v>101</v>
      </c>
      <c r="E86" s="0" t="s">
        <v>102</v>
      </c>
      <c r="F86" s="0" t="s">
        <v>4290</v>
      </c>
      <c r="G86" s="0" t="s">
        <v>99</v>
      </c>
    </row>
    <row customHeight="1" ht="11.25">
      <c r="A87" s="373" t="s">
        <v>16</v>
      </c>
      <c r="B87" s="0" t="s">
        <v>100</v>
      </c>
      <c r="C87" s="0" t="s">
        <v>4464</v>
      </c>
      <c r="D87" s="0" t="s">
        <v>4481</v>
      </c>
      <c r="E87" s="0" t="s">
        <v>4482</v>
      </c>
      <c r="F87" s="0" t="s">
        <v>4290</v>
      </c>
      <c r="G87" s="0" t="s">
        <v>4483</v>
      </c>
    </row>
    <row customHeight="1" ht="11.25">
      <c r="A88" s="373" t="s">
        <v>16</v>
      </c>
      <c r="B88" s="0" t="s">
        <v>100</v>
      </c>
      <c r="C88" s="0" t="s">
        <v>4464</v>
      </c>
      <c r="D88" s="0" t="s">
        <v>4484</v>
      </c>
      <c r="E88" s="0" t="s">
        <v>4485</v>
      </c>
      <c r="F88" s="0" t="s">
        <v>4290</v>
      </c>
      <c r="G88" s="0" t="s">
        <v>4486</v>
      </c>
    </row>
    <row customHeight="1" ht="11.25">
      <c r="A89" s="373" t="s">
        <v>16</v>
      </c>
      <c r="B89" s="0" t="s">
        <v>100</v>
      </c>
      <c r="C89" s="0" t="s">
        <v>4464</v>
      </c>
      <c r="D89" s="0" t="s">
        <v>4487</v>
      </c>
      <c r="E89" s="0" t="s">
        <v>4488</v>
      </c>
      <c r="F89" s="0" t="s">
        <v>4290</v>
      </c>
      <c r="G89" s="0" t="s">
        <v>4489</v>
      </c>
    </row>
    <row customHeight="1" ht="11.25">
      <c r="A90" s="373" t="s">
        <v>16</v>
      </c>
      <c r="B90" s="0" t="s">
        <v>100</v>
      </c>
      <c r="C90" s="0" t="s">
        <v>4464</v>
      </c>
      <c r="D90" s="0" t="s">
        <v>4490</v>
      </c>
      <c r="E90" s="0" t="s">
        <v>4491</v>
      </c>
      <c r="F90" s="0" t="s">
        <v>4290</v>
      </c>
      <c r="G90" s="0" t="s">
        <v>4492</v>
      </c>
    </row>
    <row customHeight="1" ht="11.25">
      <c r="A91" s="373" t="s">
        <v>16</v>
      </c>
      <c r="B91" s="0" t="s">
        <v>100</v>
      </c>
      <c r="C91" s="0" t="s">
        <v>4464</v>
      </c>
      <c r="D91" s="0" t="s">
        <v>4493</v>
      </c>
      <c r="E91" s="0" t="s">
        <v>4494</v>
      </c>
      <c r="F91" s="0" t="s">
        <v>4290</v>
      </c>
      <c r="G91" s="0" t="s">
        <v>4495</v>
      </c>
    </row>
    <row customHeight="1" ht="11.25">
      <c r="A92" s="373" t="s">
        <v>16</v>
      </c>
      <c r="B92" s="0" t="s">
        <v>100</v>
      </c>
      <c r="C92" s="0" t="s">
        <v>4464</v>
      </c>
      <c r="D92" s="0" t="s">
        <v>4496</v>
      </c>
      <c r="E92" s="0" t="s">
        <v>4497</v>
      </c>
      <c r="F92" s="0" t="s">
        <v>4290</v>
      </c>
      <c r="G92" s="0" t="s">
        <v>4498</v>
      </c>
    </row>
    <row customHeight="1" ht="11.25">
      <c r="A93" s="373" t="s">
        <v>16</v>
      </c>
      <c r="B93" s="0" t="s">
        <v>100</v>
      </c>
      <c r="C93" s="0" t="s">
        <v>4464</v>
      </c>
      <c r="D93" s="0" t="s">
        <v>4499</v>
      </c>
      <c r="E93" s="0" t="s">
        <v>4500</v>
      </c>
      <c r="F93" s="0" t="s">
        <v>4290</v>
      </c>
      <c r="G93" s="0" t="s">
        <v>4501</v>
      </c>
    </row>
    <row customHeight="1" ht="11.25">
      <c r="A94" s="373" t="s">
        <v>16</v>
      </c>
      <c r="B94" s="0" t="s">
        <v>100</v>
      </c>
      <c r="C94" s="0" t="s">
        <v>4464</v>
      </c>
      <c r="D94" s="0" t="s">
        <v>4502</v>
      </c>
      <c r="E94" s="0" t="s">
        <v>4503</v>
      </c>
      <c r="F94" s="0" t="s">
        <v>4290</v>
      </c>
      <c r="G94" s="0" t="s">
        <v>4504</v>
      </c>
    </row>
    <row customHeight="1" ht="11.25">
      <c r="A95" s="373" t="s">
        <v>16</v>
      </c>
      <c r="B95" s="0" t="s">
        <v>4505</v>
      </c>
      <c r="C95" s="0" t="s">
        <v>4506</v>
      </c>
      <c r="D95" s="0" t="s">
        <v>4507</v>
      </c>
      <c r="E95" s="0" t="s">
        <v>4508</v>
      </c>
      <c r="F95" s="0" t="s">
        <v>4290</v>
      </c>
      <c r="G95" s="0" t="s">
        <v>4509</v>
      </c>
    </row>
    <row customHeight="1" ht="11.25">
      <c r="A96" s="373" t="s">
        <v>16</v>
      </c>
      <c r="B96" s="0" t="s">
        <v>4505</v>
      </c>
      <c r="C96" s="0" t="s">
        <v>4506</v>
      </c>
      <c r="D96" s="0" t="s">
        <v>4510</v>
      </c>
      <c r="E96" s="0" t="s">
        <v>4511</v>
      </c>
      <c r="F96" s="0" t="s">
        <v>4290</v>
      </c>
      <c r="G96" s="0" t="s">
        <v>4512</v>
      </c>
    </row>
    <row customHeight="1" ht="11.25">
      <c r="A97" s="373" t="s">
        <v>16</v>
      </c>
      <c r="B97" s="0" t="s">
        <v>4505</v>
      </c>
      <c r="C97" s="0" t="s">
        <v>4506</v>
      </c>
      <c r="D97" s="0" t="s">
        <v>4513</v>
      </c>
      <c r="E97" s="0" t="s">
        <v>4514</v>
      </c>
      <c r="F97" s="0" t="s">
        <v>4290</v>
      </c>
      <c r="G97" s="0" t="s">
        <v>4515</v>
      </c>
    </row>
    <row customHeight="1" ht="11.25">
      <c r="A98" s="373" t="s">
        <v>16</v>
      </c>
      <c r="B98" s="0" t="s">
        <v>4505</v>
      </c>
      <c r="C98" s="0" t="s">
        <v>4506</v>
      </c>
      <c r="D98" s="0" t="s">
        <v>4516</v>
      </c>
      <c r="E98" s="0" t="s">
        <v>4517</v>
      </c>
      <c r="F98" s="0" t="s">
        <v>4290</v>
      </c>
      <c r="G98" s="0" t="s">
        <v>4518</v>
      </c>
    </row>
    <row customHeight="1" ht="11.25">
      <c r="A99" s="373" t="s">
        <v>16</v>
      </c>
      <c r="B99" s="0" t="s">
        <v>4505</v>
      </c>
      <c r="C99" s="0" t="s">
        <v>4506</v>
      </c>
      <c r="D99" s="0" t="s">
        <v>4519</v>
      </c>
      <c r="E99" s="0" t="s">
        <v>4520</v>
      </c>
      <c r="F99" s="0" t="s">
        <v>4290</v>
      </c>
      <c r="G99" s="0" t="s">
        <v>4521</v>
      </c>
    </row>
    <row customHeight="1" ht="11.25">
      <c r="A100" s="373" t="s">
        <v>16</v>
      </c>
      <c r="B100" s="0" t="s">
        <v>4505</v>
      </c>
      <c r="C100" s="0" t="s">
        <v>4506</v>
      </c>
      <c r="D100" s="0" t="s">
        <v>4522</v>
      </c>
      <c r="E100" s="0" t="s">
        <v>4523</v>
      </c>
      <c r="F100" s="0" t="s">
        <v>4290</v>
      </c>
      <c r="G100" s="0" t="s">
        <v>4524</v>
      </c>
    </row>
    <row customHeight="1" ht="11.25">
      <c r="A101" s="373" t="s">
        <v>16</v>
      </c>
      <c r="B101" s="0" t="s">
        <v>4505</v>
      </c>
      <c r="C101" s="0" t="s">
        <v>4506</v>
      </c>
      <c r="D101" s="0" t="s">
        <v>4505</v>
      </c>
      <c r="E101" s="0" t="s">
        <v>4506</v>
      </c>
      <c r="F101" s="0" t="s">
        <v>4291</v>
      </c>
      <c r="G101" s="0" t="s">
        <v>4525</v>
      </c>
    </row>
    <row customHeight="1" ht="11.25">
      <c r="A102" s="373" t="s">
        <v>16</v>
      </c>
      <c r="B102" s="0" t="s">
        <v>4505</v>
      </c>
      <c r="C102" s="0" t="s">
        <v>4506</v>
      </c>
      <c r="D102" s="0" t="s">
        <v>4526</v>
      </c>
      <c r="E102" s="0" t="s">
        <v>4527</v>
      </c>
      <c r="F102" s="0" t="s">
        <v>4290</v>
      </c>
      <c r="G102" s="0" t="s">
        <v>4528</v>
      </c>
    </row>
    <row customHeight="1" ht="11.25">
      <c r="A103" s="373" t="s">
        <v>16</v>
      </c>
      <c r="B103" s="0" t="s">
        <v>4505</v>
      </c>
      <c r="C103" s="0" t="s">
        <v>4506</v>
      </c>
      <c r="D103" s="0" t="s">
        <v>4529</v>
      </c>
      <c r="E103" s="0" t="s">
        <v>4530</v>
      </c>
      <c r="F103" s="0" t="s">
        <v>4290</v>
      </c>
      <c r="G103" s="0" t="s">
        <v>4531</v>
      </c>
    </row>
    <row customHeight="1" ht="11.25">
      <c r="A104" s="373" t="s">
        <v>16</v>
      </c>
      <c r="B104" s="0" t="s">
        <v>4505</v>
      </c>
      <c r="C104" s="0" t="s">
        <v>4506</v>
      </c>
      <c r="D104" s="0" t="s">
        <v>4532</v>
      </c>
      <c r="E104" s="0" t="s">
        <v>4533</v>
      </c>
      <c r="F104" s="0" t="s">
        <v>4290</v>
      </c>
      <c r="G104" s="0" t="s">
        <v>4534</v>
      </c>
    </row>
    <row customHeight="1" ht="11.25">
      <c r="A105" s="373" t="s">
        <v>16</v>
      </c>
      <c r="B105" s="0" t="s">
        <v>4505</v>
      </c>
      <c r="C105" s="0" t="s">
        <v>4506</v>
      </c>
      <c r="D105" s="0" t="s">
        <v>4535</v>
      </c>
      <c r="E105" s="0" t="s">
        <v>4536</v>
      </c>
      <c r="F105" s="0" t="s">
        <v>4290</v>
      </c>
      <c r="G105" s="0" t="s">
        <v>4537</v>
      </c>
    </row>
    <row customHeight="1" ht="11.25">
      <c r="A106" s="373" t="s">
        <v>16</v>
      </c>
      <c r="B106" s="0" t="s">
        <v>4505</v>
      </c>
      <c r="C106" s="0" t="s">
        <v>4506</v>
      </c>
      <c r="D106" s="0" t="s">
        <v>4538</v>
      </c>
      <c r="E106" s="0" t="s">
        <v>4539</v>
      </c>
      <c r="F106" s="0" t="s">
        <v>4540</v>
      </c>
      <c r="G106" s="0" t="s">
        <v>4541</v>
      </c>
    </row>
    <row customHeight="1" ht="11.25">
      <c r="A107" s="373" t="s">
        <v>16</v>
      </c>
      <c r="B107" s="0" t="s">
        <v>4505</v>
      </c>
      <c r="C107" s="0" t="s">
        <v>4506</v>
      </c>
      <c r="D107" s="0" t="s">
        <v>4542</v>
      </c>
      <c r="E107" s="0" t="s">
        <v>4543</v>
      </c>
      <c r="F107" s="0" t="s">
        <v>4290</v>
      </c>
      <c r="G107" s="0" t="s">
        <v>4544</v>
      </c>
    </row>
    <row customHeight="1" ht="11.25">
      <c r="A108" s="373" t="s">
        <v>16</v>
      </c>
      <c r="B108" s="0" t="s">
        <v>4505</v>
      </c>
      <c r="C108" s="0" t="s">
        <v>4506</v>
      </c>
      <c r="D108" s="0" t="s">
        <v>4545</v>
      </c>
      <c r="E108" s="0" t="s">
        <v>4546</v>
      </c>
      <c r="F108" s="0" t="s">
        <v>4290</v>
      </c>
      <c r="G108" s="0" t="s">
        <v>4547</v>
      </c>
    </row>
    <row customHeight="1" ht="11.25">
      <c r="A109" s="373" t="s">
        <v>16</v>
      </c>
      <c r="B109" s="0" t="s">
        <v>4505</v>
      </c>
      <c r="C109" s="0" t="s">
        <v>4506</v>
      </c>
      <c r="D109" s="0" t="s">
        <v>4548</v>
      </c>
      <c r="E109" s="0" t="s">
        <v>4549</v>
      </c>
      <c r="F109" s="0" t="s">
        <v>4290</v>
      </c>
      <c r="G109" s="0" t="s">
        <v>4550</v>
      </c>
    </row>
    <row customHeight="1" ht="11.25">
      <c r="A110" s="373" t="s">
        <v>16</v>
      </c>
      <c r="B110" s="0" t="s">
        <v>4505</v>
      </c>
      <c r="C110" s="0" t="s">
        <v>4506</v>
      </c>
      <c r="D110" s="0" t="s">
        <v>4551</v>
      </c>
      <c r="E110" s="0" t="s">
        <v>4552</v>
      </c>
      <c r="F110" s="0" t="s">
        <v>4290</v>
      </c>
      <c r="G110" s="0" t="s">
        <v>4553</v>
      </c>
    </row>
    <row customHeight="1" ht="11.25">
      <c r="A111" s="373" t="s">
        <v>16</v>
      </c>
      <c r="B111" s="0" t="s">
        <v>4505</v>
      </c>
      <c r="C111" s="0" t="s">
        <v>4506</v>
      </c>
      <c r="D111" s="0" t="s">
        <v>4554</v>
      </c>
      <c r="E111" s="0" t="s">
        <v>4555</v>
      </c>
      <c r="F111" s="0" t="s">
        <v>4290</v>
      </c>
      <c r="G111" s="0" t="s">
        <v>4556</v>
      </c>
    </row>
    <row customHeight="1" ht="11.25">
      <c r="A112" s="373" t="s">
        <v>16</v>
      </c>
      <c r="B112" s="0" t="s">
        <v>4505</v>
      </c>
      <c r="C112" s="0" t="s">
        <v>4506</v>
      </c>
      <c r="D112" s="0" t="s">
        <v>4557</v>
      </c>
      <c r="E112" s="0" t="s">
        <v>4558</v>
      </c>
      <c r="F112" s="0" t="s">
        <v>4290</v>
      </c>
      <c r="G112" s="0" t="s">
        <v>4559</v>
      </c>
    </row>
    <row customHeight="1" ht="11.25">
      <c r="A113" s="373" t="s">
        <v>16</v>
      </c>
      <c r="B113" s="0" t="s">
        <v>4505</v>
      </c>
      <c r="C113" s="0" t="s">
        <v>4506</v>
      </c>
      <c r="D113" s="0" t="s">
        <v>4560</v>
      </c>
      <c r="E113" s="0" t="s">
        <v>4561</v>
      </c>
      <c r="F113" s="0" t="s">
        <v>4290</v>
      </c>
      <c r="G113" s="0" t="s">
        <v>4562</v>
      </c>
    </row>
    <row customHeight="1" ht="11.25">
      <c r="A114" s="373" t="s">
        <v>16</v>
      </c>
      <c r="B114" s="0" t="s">
        <v>4505</v>
      </c>
      <c r="C114" s="0" t="s">
        <v>4506</v>
      </c>
      <c r="D114" s="0" t="s">
        <v>4563</v>
      </c>
      <c r="E114" s="0" t="s">
        <v>4564</v>
      </c>
      <c r="F114" s="0" t="s">
        <v>4290</v>
      </c>
      <c r="G114" s="0" t="s">
        <v>4565</v>
      </c>
    </row>
    <row customHeight="1" ht="11.25">
      <c r="A115" s="373" t="s">
        <v>16</v>
      </c>
      <c r="B115" s="0" t="s">
        <v>4505</v>
      </c>
      <c r="C115" s="0" t="s">
        <v>4506</v>
      </c>
      <c r="D115" s="0" t="s">
        <v>4566</v>
      </c>
      <c r="E115" s="0" t="s">
        <v>4567</v>
      </c>
      <c r="F115" s="0" t="s">
        <v>4290</v>
      </c>
      <c r="G115" s="0" t="s">
        <v>4568</v>
      </c>
    </row>
    <row customHeight="1" ht="11.25">
      <c r="A116" s="373" t="s">
        <v>16</v>
      </c>
      <c r="B116" s="0" t="s">
        <v>4569</v>
      </c>
      <c r="C116" s="0" t="s">
        <v>4570</v>
      </c>
      <c r="D116" s="0" t="s">
        <v>4569</v>
      </c>
      <c r="E116" s="0" t="s">
        <v>4570</v>
      </c>
      <c r="F116" s="0" t="s">
        <v>4369</v>
      </c>
      <c r="G116" s="0" t="s">
        <v>4571</v>
      </c>
    </row>
    <row customHeight="1" ht="11.25">
      <c r="A117" s="373" t="s">
        <v>16</v>
      </c>
      <c r="B117" s="0" t="s">
        <v>4572</v>
      </c>
      <c r="C117" s="0" t="s">
        <v>4573</v>
      </c>
      <c r="D117" s="0" t="s">
        <v>4574</v>
      </c>
      <c r="E117" s="0" t="s">
        <v>4575</v>
      </c>
      <c r="F117" s="0" t="s">
        <v>4290</v>
      </c>
      <c r="G117" s="0" t="s">
        <v>4576</v>
      </c>
    </row>
    <row customHeight="1" ht="11.25">
      <c r="A118" s="373" t="s">
        <v>16</v>
      </c>
      <c r="B118" s="0" t="s">
        <v>4572</v>
      </c>
      <c r="C118" s="0" t="s">
        <v>4573</v>
      </c>
      <c r="D118" s="0" t="s">
        <v>4577</v>
      </c>
      <c r="E118" s="0" t="s">
        <v>4578</v>
      </c>
      <c r="F118" s="0" t="s">
        <v>4290</v>
      </c>
      <c r="G118" s="0" t="s">
        <v>4579</v>
      </c>
    </row>
    <row customHeight="1" ht="11.25">
      <c r="A119" s="373" t="s">
        <v>16</v>
      </c>
      <c r="B119" s="0" t="s">
        <v>4572</v>
      </c>
      <c r="C119" s="0" t="s">
        <v>4573</v>
      </c>
      <c r="D119" s="0" t="s">
        <v>4580</v>
      </c>
      <c r="E119" s="0" t="s">
        <v>4581</v>
      </c>
      <c r="F119" s="0" t="s">
        <v>4312</v>
      </c>
      <c r="G119" s="0" t="s">
        <v>4582</v>
      </c>
    </row>
    <row customHeight="1" ht="11.25">
      <c r="A120" s="373" t="s">
        <v>16</v>
      </c>
      <c r="B120" s="0" t="s">
        <v>4572</v>
      </c>
      <c r="C120" s="0" t="s">
        <v>4573</v>
      </c>
      <c r="D120" s="0" t="s">
        <v>4583</v>
      </c>
      <c r="E120" s="0" t="s">
        <v>4584</v>
      </c>
      <c r="F120" s="0" t="s">
        <v>4290</v>
      </c>
      <c r="G120" s="0" t="s">
        <v>4585</v>
      </c>
    </row>
    <row customHeight="1" ht="11.25">
      <c r="A121" s="373" t="s">
        <v>16</v>
      </c>
      <c r="B121" s="0" t="s">
        <v>4572</v>
      </c>
      <c r="C121" s="0" t="s">
        <v>4573</v>
      </c>
      <c r="D121" s="0" t="s">
        <v>4586</v>
      </c>
      <c r="E121" s="0" t="s">
        <v>4587</v>
      </c>
      <c r="F121" s="0" t="s">
        <v>4290</v>
      </c>
      <c r="G121" s="0" t="s">
        <v>4588</v>
      </c>
    </row>
    <row customHeight="1" ht="11.25">
      <c r="A122" s="373" t="s">
        <v>16</v>
      </c>
      <c r="B122" s="0" t="s">
        <v>4572</v>
      </c>
      <c r="C122" s="0" t="s">
        <v>4573</v>
      </c>
      <c r="D122" s="0" t="s">
        <v>4589</v>
      </c>
      <c r="E122" s="0" t="s">
        <v>4590</v>
      </c>
      <c r="F122" s="0" t="s">
        <v>4290</v>
      </c>
      <c r="G122" s="0" t="s">
        <v>4591</v>
      </c>
    </row>
    <row customHeight="1" ht="11.25">
      <c r="A123" s="373" t="s">
        <v>16</v>
      </c>
      <c r="B123" s="0" t="s">
        <v>4572</v>
      </c>
      <c r="C123" s="0" t="s">
        <v>4573</v>
      </c>
      <c r="D123" s="0" t="s">
        <v>4572</v>
      </c>
      <c r="E123" s="0" t="s">
        <v>4573</v>
      </c>
      <c r="F123" s="0" t="s">
        <v>4291</v>
      </c>
      <c r="G123" s="0" t="s">
        <v>4592</v>
      </c>
    </row>
    <row customHeight="1" ht="11.25">
      <c r="A124" s="373" t="s">
        <v>16</v>
      </c>
      <c r="B124" s="0" t="s">
        <v>4572</v>
      </c>
      <c r="C124" s="0" t="s">
        <v>4573</v>
      </c>
      <c r="D124" s="0" t="s">
        <v>4593</v>
      </c>
      <c r="E124" s="0" t="s">
        <v>4594</v>
      </c>
      <c r="F124" s="0" t="s">
        <v>4290</v>
      </c>
      <c r="G124" s="0" t="s">
        <v>4595</v>
      </c>
    </row>
    <row customHeight="1" ht="11.25">
      <c r="A125" s="373" t="s">
        <v>16</v>
      </c>
      <c r="B125" s="0" t="s">
        <v>4572</v>
      </c>
      <c r="C125" s="0" t="s">
        <v>4573</v>
      </c>
      <c r="D125" s="0" t="s">
        <v>4596</v>
      </c>
      <c r="E125" s="0" t="s">
        <v>4597</v>
      </c>
      <c r="F125" s="0" t="s">
        <v>4290</v>
      </c>
      <c r="G125" s="0" t="s">
        <v>4598</v>
      </c>
    </row>
    <row customHeight="1" ht="11.25">
      <c r="A126" s="373" t="s">
        <v>16</v>
      </c>
      <c r="B126" s="0" t="s">
        <v>4572</v>
      </c>
      <c r="C126" s="0" t="s">
        <v>4573</v>
      </c>
      <c r="D126" s="0" t="s">
        <v>4599</v>
      </c>
      <c r="E126" s="0" t="s">
        <v>4600</v>
      </c>
      <c r="F126" s="0" t="s">
        <v>4290</v>
      </c>
      <c r="G126" s="0" t="s">
        <v>4601</v>
      </c>
    </row>
    <row customHeight="1" ht="11.25">
      <c r="A127" s="373" t="s">
        <v>16</v>
      </c>
      <c r="B127" s="0" t="s">
        <v>4572</v>
      </c>
      <c r="C127" s="0" t="s">
        <v>4573</v>
      </c>
      <c r="D127" s="0" t="s">
        <v>4602</v>
      </c>
      <c r="E127" s="0" t="s">
        <v>4603</v>
      </c>
      <c r="F127" s="0" t="s">
        <v>4290</v>
      </c>
      <c r="G127" s="0" t="s">
        <v>4604</v>
      </c>
    </row>
    <row customHeight="1" ht="11.25">
      <c r="A128" s="373" t="s">
        <v>16</v>
      </c>
      <c r="B128" s="0" t="s">
        <v>4572</v>
      </c>
      <c r="C128" s="0" t="s">
        <v>4573</v>
      </c>
      <c r="D128" s="0" t="s">
        <v>4605</v>
      </c>
      <c r="E128" s="0" t="s">
        <v>4606</v>
      </c>
      <c r="F128" s="0" t="s">
        <v>4290</v>
      </c>
      <c r="G128" s="0" t="s">
        <v>4607</v>
      </c>
    </row>
    <row customHeight="1" ht="11.25">
      <c r="A129" s="373" t="s">
        <v>16</v>
      </c>
      <c r="B129" s="0" t="s">
        <v>4572</v>
      </c>
      <c r="C129" s="0" t="s">
        <v>4573</v>
      </c>
      <c r="D129" s="0" t="s">
        <v>4608</v>
      </c>
      <c r="E129" s="0" t="s">
        <v>4609</v>
      </c>
      <c r="F129" s="0" t="s">
        <v>4290</v>
      </c>
      <c r="G129" s="0" t="s">
        <v>4610</v>
      </c>
    </row>
    <row customHeight="1" ht="11.25">
      <c r="A130" s="373" t="s">
        <v>16</v>
      </c>
      <c r="B130" s="0" t="s">
        <v>4611</v>
      </c>
      <c r="C130" s="0" t="s">
        <v>4612</v>
      </c>
      <c r="D130" s="0" t="s">
        <v>4613</v>
      </c>
      <c r="E130" s="0" t="s">
        <v>4614</v>
      </c>
      <c r="F130" s="0" t="s">
        <v>4290</v>
      </c>
      <c r="G130" s="0" t="s">
        <v>4615</v>
      </c>
    </row>
    <row customHeight="1" ht="11.25">
      <c r="A131" s="373" t="s">
        <v>16</v>
      </c>
      <c r="B131" s="0" t="s">
        <v>4611</v>
      </c>
      <c r="C131" s="0" t="s">
        <v>4612</v>
      </c>
      <c r="D131" s="0" t="s">
        <v>4616</v>
      </c>
      <c r="E131" s="0" t="s">
        <v>4617</v>
      </c>
      <c r="F131" s="0" t="s">
        <v>4290</v>
      </c>
      <c r="G131" s="0" t="s">
        <v>4618</v>
      </c>
    </row>
    <row customHeight="1" ht="11.25">
      <c r="A132" s="373" t="s">
        <v>16</v>
      </c>
      <c r="B132" s="0" t="s">
        <v>4611</v>
      </c>
      <c r="C132" s="0" t="s">
        <v>4612</v>
      </c>
      <c r="D132" s="0" t="s">
        <v>4468</v>
      </c>
      <c r="E132" s="0" t="s">
        <v>4619</v>
      </c>
      <c r="F132" s="0" t="s">
        <v>4290</v>
      </c>
      <c r="G132" s="0" t="s">
        <v>4620</v>
      </c>
    </row>
    <row customHeight="1" ht="11.25">
      <c r="A133" s="373" t="s">
        <v>16</v>
      </c>
      <c r="B133" s="0" t="s">
        <v>4611</v>
      </c>
      <c r="C133" s="0" t="s">
        <v>4612</v>
      </c>
      <c r="D133" s="0" t="s">
        <v>4621</v>
      </c>
      <c r="E133" s="0" t="s">
        <v>4622</v>
      </c>
      <c r="F133" s="0" t="s">
        <v>4312</v>
      </c>
      <c r="G133" s="0" t="s">
        <v>4623</v>
      </c>
    </row>
    <row customHeight="1" ht="11.25">
      <c r="A134" s="373" t="s">
        <v>16</v>
      </c>
      <c r="B134" s="0" t="s">
        <v>4611</v>
      </c>
      <c r="C134" s="0" t="s">
        <v>4612</v>
      </c>
      <c r="D134" s="0" t="s">
        <v>4624</v>
      </c>
      <c r="E134" s="0" t="s">
        <v>4625</v>
      </c>
      <c r="F134" s="0" t="s">
        <v>4290</v>
      </c>
      <c r="G134" s="0" t="s">
        <v>4626</v>
      </c>
    </row>
    <row customHeight="1" ht="11.25">
      <c r="A135" s="373" t="s">
        <v>16</v>
      </c>
      <c r="B135" s="0" t="s">
        <v>4611</v>
      </c>
      <c r="C135" s="0" t="s">
        <v>4612</v>
      </c>
      <c r="D135" s="0" t="s">
        <v>4611</v>
      </c>
      <c r="E135" s="0" t="s">
        <v>4612</v>
      </c>
      <c r="F135" s="0" t="s">
        <v>4291</v>
      </c>
      <c r="G135" s="0" t="s">
        <v>4627</v>
      </c>
    </row>
    <row customHeight="1" ht="11.25">
      <c r="A136" s="373" t="s">
        <v>16</v>
      </c>
      <c r="B136" s="0" t="s">
        <v>4611</v>
      </c>
      <c r="C136" s="0" t="s">
        <v>4612</v>
      </c>
      <c r="D136" s="0" t="s">
        <v>4628</v>
      </c>
      <c r="E136" s="0" t="s">
        <v>4629</v>
      </c>
      <c r="F136" s="0" t="s">
        <v>4290</v>
      </c>
      <c r="G136" s="0" t="s">
        <v>4630</v>
      </c>
    </row>
    <row customHeight="1" ht="11.25">
      <c r="A137" s="373" t="s">
        <v>16</v>
      </c>
      <c r="B137" s="0" t="s">
        <v>4611</v>
      </c>
      <c r="C137" s="0" t="s">
        <v>4612</v>
      </c>
      <c r="D137" s="0" t="s">
        <v>4631</v>
      </c>
      <c r="E137" s="0" t="s">
        <v>4632</v>
      </c>
      <c r="F137" s="0" t="s">
        <v>4290</v>
      </c>
      <c r="G137" s="0" t="s">
        <v>4633</v>
      </c>
    </row>
    <row customHeight="1" ht="11.25">
      <c r="A138" s="373" t="s">
        <v>16</v>
      </c>
      <c r="B138" s="0" t="s">
        <v>4611</v>
      </c>
      <c r="C138" s="0" t="s">
        <v>4612</v>
      </c>
      <c r="D138" s="0" t="s">
        <v>4634</v>
      </c>
      <c r="E138" s="0" t="s">
        <v>4635</v>
      </c>
      <c r="F138" s="0" t="s">
        <v>4290</v>
      </c>
      <c r="G138" s="0" t="s">
        <v>4636</v>
      </c>
    </row>
    <row customHeight="1" ht="11.25">
      <c r="A139" s="373" t="s">
        <v>16</v>
      </c>
      <c r="B139" s="0" t="s">
        <v>4611</v>
      </c>
      <c r="C139" s="0" t="s">
        <v>4612</v>
      </c>
      <c r="D139" s="0" t="s">
        <v>4637</v>
      </c>
      <c r="E139" s="0" t="s">
        <v>4638</v>
      </c>
      <c r="F139" s="0" t="s">
        <v>4290</v>
      </c>
      <c r="G139" s="0" t="s">
        <v>4639</v>
      </c>
    </row>
    <row customHeight="1" ht="11.25">
      <c r="A140" s="373" t="s">
        <v>16</v>
      </c>
      <c r="B140" s="0" t="s">
        <v>4611</v>
      </c>
      <c r="C140" s="0" t="s">
        <v>4612</v>
      </c>
      <c r="D140" s="0" t="s">
        <v>4640</v>
      </c>
      <c r="E140" s="0" t="s">
        <v>4641</v>
      </c>
      <c r="F140" s="0" t="s">
        <v>4290</v>
      </c>
      <c r="G140" s="0" t="s">
        <v>4642</v>
      </c>
    </row>
    <row customHeight="1" ht="11.25">
      <c r="A141" s="373" t="s">
        <v>16</v>
      </c>
      <c r="B141" s="0" t="s">
        <v>4611</v>
      </c>
      <c r="C141" s="0" t="s">
        <v>4612</v>
      </c>
      <c r="D141" s="0" t="s">
        <v>4643</v>
      </c>
      <c r="E141" s="0" t="s">
        <v>4644</v>
      </c>
      <c r="F141" s="0" t="s">
        <v>4290</v>
      </c>
      <c r="G141" s="0" t="s">
        <v>4645</v>
      </c>
    </row>
    <row customHeight="1" ht="11.25">
      <c r="A142" s="373" t="s">
        <v>16</v>
      </c>
      <c r="B142" s="0" t="s">
        <v>4646</v>
      </c>
      <c r="C142" s="0" t="s">
        <v>4647</v>
      </c>
      <c r="D142" s="0" t="s">
        <v>4648</v>
      </c>
      <c r="E142" s="0" t="s">
        <v>4649</v>
      </c>
      <c r="F142" s="0" t="s">
        <v>4290</v>
      </c>
      <c r="G142" s="0" t="s">
        <v>4650</v>
      </c>
    </row>
    <row customHeight="1" ht="11.25">
      <c r="A143" s="373" t="s">
        <v>16</v>
      </c>
      <c r="B143" s="0" t="s">
        <v>4646</v>
      </c>
      <c r="C143" s="0" t="s">
        <v>4647</v>
      </c>
      <c r="D143" s="0" t="s">
        <v>4651</v>
      </c>
      <c r="E143" s="0" t="s">
        <v>4652</v>
      </c>
      <c r="F143" s="0" t="s">
        <v>4290</v>
      </c>
      <c r="G143" s="0" t="s">
        <v>4653</v>
      </c>
    </row>
    <row customHeight="1" ht="11.25">
      <c r="A144" s="373" t="s">
        <v>16</v>
      </c>
      <c r="B144" s="0" t="s">
        <v>4646</v>
      </c>
      <c r="C144" s="0" t="s">
        <v>4647</v>
      </c>
      <c r="D144" s="0" t="s">
        <v>4654</v>
      </c>
      <c r="E144" s="0" t="s">
        <v>4655</v>
      </c>
      <c r="F144" s="0" t="s">
        <v>4290</v>
      </c>
      <c r="G144" s="0" t="s">
        <v>4656</v>
      </c>
    </row>
    <row customHeight="1" ht="11.25">
      <c r="A145" s="373" t="s">
        <v>16</v>
      </c>
      <c r="B145" s="0" t="s">
        <v>4646</v>
      </c>
      <c r="C145" s="0" t="s">
        <v>4647</v>
      </c>
      <c r="D145" s="0" t="s">
        <v>4646</v>
      </c>
      <c r="E145" s="0" t="s">
        <v>4647</v>
      </c>
      <c r="F145" s="0" t="s">
        <v>4291</v>
      </c>
      <c r="G145" s="0" t="s">
        <v>4657</v>
      </c>
    </row>
    <row customHeight="1" ht="11.25">
      <c r="A146" s="373" t="s">
        <v>16</v>
      </c>
      <c r="B146" s="0" t="s">
        <v>4646</v>
      </c>
      <c r="C146" s="0" t="s">
        <v>4647</v>
      </c>
      <c r="D146" s="0" t="s">
        <v>4658</v>
      </c>
      <c r="E146" s="0" t="s">
        <v>4659</v>
      </c>
      <c r="F146" s="0" t="s">
        <v>4290</v>
      </c>
      <c r="G146" s="0" t="s">
        <v>4660</v>
      </c>
    </row>
    <row customHeight="1" ht="11.25">
      <c r="A147" s="373" t="s">
        <v>16</v>
      </c>
      <c r="B147" s="0" t="s">
        <v>4646</v>
      </c>
      <c r="C147" s="0" t="s">
        <v>4647</v>
      </c>
      <c r="D147" s="0" t="s">
        <v>4661</v>
      </c>
      <c r="E147" s="0" t="s">
        <v>4662</v>
      </c>
      <c r="F147" s="0" t="s">
        <v>4290</v>
      </c>
      <c r="G147" s="0" t="s">
        <v>4663</v>
      </c>
    </row>
    <row customHeight="1" ht="11.25">
      <c r="A148" s="373" t="s">
        <v>16</v>
      </c>
      <c r="B148" s="0" t="s">
        <v>4646</v>
      </c>
      <c r="C148" s="0" t="s">
        <v>4647</v>
      </c>
      <c r="D148" s="0" t="s">
        <v>4664</v>
      </c>
      <c r="E148" s="0" t="s">
        <v>4665</v>
      </c>
      <c r="F148" s="0" t="s">
        <v>4290</v>
      </c>
      <c r="G148" s="0" t="s">
        <v>4666</v>
      </c>
    </row>
    <row customHeight="1" ht="11.25">
      <c r="A149" s="373" t="s">
        <v>16</v>
      </c>
      <c r="B149" s="0" t="s">
        <v>4646</v>
      </c>
      <c r="C149" s="0" t="s">
        <v>4647</v>
      </c>
      <c r="D149" s="0" t="s">
        <v>4667</v>
      </c>
      <c r="E149" s="0" t="s">
        <v>4668</v>
      </c>
      <c r="F149" s="0" t="s">
        <v>4290</v>
      </c>
      <c r="G149" s="0" t="s">
        <v>4669</v>
      </c>
    </row>
    <row customHeight="1" ht="11.25">
      <c r="A150" s="373" t="s">
        <v>16</v>
      </c>
      <c r="B150" s="0" t="s">
        <v>4646</v>
      </c>
      <c r="C150" s="0" t="s">
        <v>4647</v>
      </c>
      <c r="D150" s="0" t="s">
        <v>4670</v>
      </c>
      <c r="E150" s="0" t="s">
        <v>4671</v>
      </c>
      <c r="F150" s="0" t="s">
        <v>4290</v>
      </c>
      <c r="G150" s="0" t="s">
        <v>4672</v>
      </c>
    </row>
    <row customHeight="1" ht="11.25">
      <c r="A151" s="373" t="s">
        <v>16</v>
      </c>
      <c r="B151" s="0" t="s">
        <v>4646</v>
      </c>
      <c r="C151" s="0" t="s">
        <v>4647</v>
      </c>
      <c r="D151" s="0" t="s">
        <v>4673</v>
      </c>
      <c r="E151" s="0" t="s">
        <v>4674</v>
      </c>
      <c r="F151" s="0" t="s">
        <v>4540</v>
      </c>
      <c r="G151" s="0" t="s">
        <v>4675</v>
      </c>
    </row>
    <row customHeight="1" ht="11.25">
      <c r="A152" s="373" t="s">
        <v>16</v>
      </c>
      <c r="B152" s="0" t="s">
        <v>4646</v>
      </c>
      <c r="C152" s="0" t="s">
        <v>4647</v>
      </c>
      <c r="D152" s="0" t="s">
        <v>4676</v>
      </c>
      <c r="E152" s="0" t="s">
        <v>4677</v>
      </c>
      <c r="F152" s="0" t="s">
        <v>4290</v>
      </c>
      <c r="G152" s="0" t="s">
        <v>4678</v>
      </c>
    </row>
    <row customHeight="1" ht="11.25">
      <c r="A153" s="373" t="s">
        <v>16</v>
      </c>
      <c r="B153" s="0" t="s">
        <v>4646</v>
      </c>
      <c r="C153" s="0" t="s">
        <v>4647</v>
      </c>
      <c r="D153" s="0" t="s">
        <v>4679</v>
      </c>
      <c r="E153" s="0" t="s">
        <v>4680</v>
      </c>
      <c r="F153" s="0" t="s">
        <v>4290</v>
      </c>
      <c r="G153" s="0" t="s">
        <v>4681</v>
      </c>
    </row>
    <row customHeight="1" ht="11.25">
      <c r="A154" s="373" t="s">
        <v>16</v>
      </c>
      <c r="B154" s="0" t="s">
        <v>4646</v>
      </c>
      <c r="C154" s="0" t="s">
        <v>4647</v>
      </c>
      <c r="D154" s="0" t="s">
        <v>4682</v>
      </c>
      <c r="E154" s="0" t="s">
        <v>4683</v>
      </c>
      <c r="F154" s="0" t="s">
        <v>4290</v>
      </c>
      <c r="G154" s="0" t="s">
        <v>4684</v>
      </c>
    </row>
    <row customHeight="1" ht="11.25">
      <c r="A155" s="373" t="s">
        <v>16</v>
      </c>
      <c r="B155" s="0" t="s">
        <v>4685</v>
      </c>
      <c r="C155" s="0" t="s">
        <v>4686</v>
      </c>
      <c r="D155" s="0" t="s">
        <v>4687</v>
      </c>
      <c r="E155" s="0" t="s">
        <v>4688</v>
      </c>
      <c r="F155" s="0" t="s">
        <v>4290</v>
      </c>
      <c r="G155" s="0" t="s">
        <v>4689</v>
      </c>
    </row>
    <row customHeight="1" ht="11.25">
      <c r="A156" s="373" t="s">
        <v>16</v>
      </c>
      <c r="B156" s="0" t="s">
        <v>4685</v>
      </c>
      <c r="C156" s="0" t="s">
        <v>4686</v>
      </c>
      <c r="D156" s="0" t="s">
        <v>4685</v>
      </c>
      <c r="E156" s="0" t="s">
        <v>4686</v>
      </c>
      <c r="F156" s="0" t="s">
        <v>4291</v>
      </c>
      <c r="G156" s="0" t="s">
        <v>4690</v>
      </c>
    </row>
    <row customHeight="1" ht="11.25">
      <c r="A157" s="373" t="s">
        <v>16</v>
      </c>
      <c r="B157" s="0" t="s">
        <v>4685</v>
      </c>
      <c r="C157" s="0" t="s">
        <v>4686</v>
      </c>
      <c r="D157" s="0" t="s">
        <v>4691</v>
      </c>
      <c r="E157" s="0" t="s">
        <v>4692</v>
      </c>
      <c r="F157" s="0" t="s">
        <v>4290</v>
      </c>
      <c r="G157" s="0" t="s">
        <v>4693</v>
      </c>
    </row>
    <row customHeight="1" ht="11.25">
      <c r="A158" s="373" t="s">
        <v>16</v>
      </c>
      <c r="B158" s="0" t="s">
        <v>4685</v>
      </c>
      <c r="C158" s="0" t="s">
        <v>4686</v>
      </c>
      <c r="D158" s="0" t="s">
        <v>4694</v>
      </c>
      <c r="E158" s="0" t="s">
        <v>4695</v>
      </c>
      <c r="F158" s="0" t="s">
        <v>4290</v>
      </c>
      <c r="G158" s="0" t="s">
        <v>4696</v>
      </c>
    </row>
    <row customHeight="1" ht="11.25">
      <c r="A159" s="373" t="s">
        <v>16</v>
      </c>
      <c r="B159" s="0" t="s">
        <v>4685</v>
      </c>
      <c r="C159" s="0" t="s">
        <v>4686</v>
      </c>
      <c r="D159" s="0" t="s">
        <v>4697</v>
      </c>
      <c r="E159" s="0" t="s">
        <v>4698</v>
      </c>
      <c r="F159" s="0" t="s">
        <v>4290</v>
      </c>
      <c r="G159" s="0" t="s">
        <v>4699</v>
      </c>
    </row>
    <row customHeight="1" ht="11.25">
      <c r="A160" s="373" t="s">
        <v>16</v>
      </c>
      <c r="B160" s="0" t="s">
        <v>4685</v>
      </c>
      <c r="C160" s="0" t="s">
        <v>4686</v>
      </c>
      <c r="D160" s="0" t="s">
        <v>4700</v>
      </c>
      <c r="E160" s="0" t="s">
        <v>4701</v>
      </c>
      <c r="F160" s="0" t="s">
        <v>4290</v>
      </c>
      <c r="G160" s="0" t="s">
        <v>4702</v>
      </c>
    </row>
    <row customHeight="1" ht="11.25">
      <c r="A161" s="373" t="s">
        <v>16</v>
      </c>
      <c r="B161" s="0" t="s">
        <v>4685</v>
      </c>
      <c r="C161" s="0" t="s">
        <v>4686</v>
      </c>
      <c r="D161" s="0" t="s">
        <v>4703</v>
      </c>
      <c r="E161" s="0" t="s">
        <v>4704</v>
      </c>
      <c r="F161" s="0" t="s">
        <v>4290</v>
      </c>
      <c r="G161" s="0" t="s">
        <v>4705</v>
      </c>
    </row>
    <row customHeight="1" ht="11.25">
      <c r="A162" s="373" t="s">
        <v>16</v>
      </c>
      <c r="B162" s="0" t="s">
        <v>4685</v>
      </c>
      <c r="C162" s="0" t="s">
        <v>4686</v>
      </c>
      <c r="D162" s="0" t="s">
        <v>4706</v>
      </c>
      <c r="E162" s="0" t="s">
        <v>4707</v>
      </c>
      <c r="F162" s="0" t="s">
        <v>4290</v>
      </c>
      <c r="G162" s="0" t="s">
        <v>4708</v>
      </c>
    </row>
    <row customHeight="1" ht="11.25">
      <c r="A163" s="373" t="s">
        <v>16</v>
      </c>
      <c r="B163" s="0" t="s">
        <v>4685</v>
      </c>
      <c r="C163" s="0" t="s">
        <v>4686</v>
      </c>
      <c r="D163" s="0" t="s">
        <v>4709</v>
      </c>
      <c r="E163" s="0" t="s">
        <v>4710</v>
      </c>
      <c r="F163" s="0" t="s">
        <v>4290</v>
      </c>
      <c r="G163" s="0" t="s">
        <v>4711</v>
      </c>
    </row>
    <row customHeight="1" ht="11.25">
      <c r="A164" s="373" t="s">
        <v>16</v>
      </c>
      <c r="B164" s="0" t="s">
        <v>4685</v>
      </c>
      <c r="C164" s="0" t="s">
        <v>4686</v>
      </c>
      <c r="D164" s="0" t="s">
        <v>4712</v>
      </c>
      <c r="E164" s="0" t="s">
        <v>4713</v>
      </c>
      <c r="F164" s="0" t="s">
        <v>4540</v>
      </c>
      <c r="G164" s="0" t="s">
        <v>4714</v>
      </c>
    </row>
    <row customHeight="1" ht="11.25">
      <c r="A165" s="373" t="s">
        <v>16</v>
      </c>
      <c r="B165" s="0" t="s">
        <v>4685</v>
      </c>
      <c r="C165" s="0" t="s">
        <v>4686</v>
      </c>
      <c r="D165" s="0" t="s">
        <v>4715</v>
      </c>
      <c r="E165" s="0" t="s">
        <v>4716</v>
      </c>
      <c r="F165" s="0" t="s">
        <v>4540</v>
      </c>
      <c r="G165" s="0" t="s">
        <v>4717</v>
      </c>
    </row>
    <row customHeight="1" ht="11.25">
      <c r="A166" s="373" t="s">
        <v>16</v>
      </c>
      <c r="B166" s="0" t="s">
        <v>4685</v>
      </c>
      <c r="C166" s="0" t="s">
        <v>4686</v>
      </c>
      <c r="D166" s="0" t="s">
        <v>4718</v>
      </c>
      <c r="E166" s="0" t="s">
        <v>4719</v>
      </c>
      <c r="F166" s="0" t="s">
        <v>4290</v>
      </c>
      <c r="G166" s="0" t="s">
        <v>4720</v>
      </c>
    </row>
    <row customHeight="1" ht="11.25">
      <c r="A167" s="373" t="s">
        <v>16</v>
      </c>
      <c r="B167" s="0" t="s">
        <v>4685</v>
      </c>
      <c r="C167" s="0" t="s">
        <v>4686</v>
      </c>
      <c r="D167" s="0" t="s">
        <v>4548</v>
      </c>
      <c r="E167" s="0" t="s">
        <v>4721</v>
      </c>
      <c r="F167" s="0" t="s">
        <v>4290</v>
      </c>
      <c r="G167" s="0" t="s">
        <v>4722</v>
      </c>
    </row>
    <row customHeight="1" ht="11.25">
      <c r="A168" s="373" t="s">
        <v>16</v>
      </c>
      <c r="B168" s="0" t="s">
        <v>4685</v>
      </c>
      <c r="C168" s="0" t="s">
        <v>4686</v>
      </c>
      <c r="D168" s="0" t="s">
        <v>4723</v>
      </c>
      <c r="E168" s="0" t="s">
        <v>4724</v>
      </c>
      <c r="F168" s="0" t="s">
        <v>4290</v>
      </c>
      <c r="G168" s="0" t="s">
        <v>4725</v>
      </c>
    </row>
    <row customHeight="1" ht="11.25">
      <c r="A169" s="373" t="s">
        <v>16</v>
      </c>
      <c r="B169" s="0" t="s">
        <v>4685</v>
      </c>
      <c r="C169" s="0" t="s">
        <v>4686</v>
      </c>
      <c r="D169" s="0" t="s">
        <v>4726</v>
      </c>
      <c r="E169" s="0" t="s">
        <v>4727</v>
      </c>
      <c r="F169" s="0" t="s">
        <v>4290</v>
      </c>
      <c r="G169" s="0" t="s">
        <v>4728</v>
      </c>
    </row>
    <row customHeight="1" ht="11.25">
      <c r="A170" s="373" t="s">
        <v>16</v>
      </c>
      <c r="B170" s="0" t="s">
        <v>4685</v>
      </c>
      <c r="C170" s="0" t="s">
        <v>4686</v>
      </c>
      <c r="D170" s="0" t="s">
        <v>4729</v>
      </c>
      <c r="E170" s="0" t="s">
        <v>4730</v>
      </c>
      <c r="F170" s="0" t="s">
        <v>4290</v>
      </c>
      <c r="G170" s="0" t="s">
        <v>4731</v>
      </c>
    </row>
    <row customHeight="1" ht="11.25">
      <c r="A171" s="373" t="s">
        <v>16</v>
      </c>
      <c r="B171" s="0" t="s">
        <v>4685</v>
      </c>
      <c r="C171" s="0" t="s">
        <v>4686</v>
      </c>
      <c r="D171" s="0" t="s">
        <v>4732</v>
      </c>
      <c r="E171" s="0" t="s">
        <v>4733</v>
      </c>
      <c r="F171" s="0" t="s">
        <v>4290</v>
      </c>
      <c r="G171" s="0" t="s">
        <v>4734</v>
      </c>
    </row>
    <row customHeight="1" ht="11.25">
      <c r="A172" s="373" t="s">
        <v>16</v>
      </c>
      <c r="B172" s="0" t="s">
        <v>4735</v>
      </c>
      <c r="C172" s="0" t="s">
        <v>4736</v>
      </c>
      <c r="D172" s="0" t="s">
        <v>4737</v>
      </c>
      <c r="E172" s="0" t="s">
        <v>4738</v>
      </c>
      <c r="F172" s="0" t="s">
        <v>4290</v>
      </c>
      <c r="G172" s="0" t="s">
        <v>4739</v>
      </c>
    </row>
    <row customHeight="1" ht="11.25">
      <c r="A173" s="373" t="s">
        <v>16</v>
      </c>
      <c r="B173" s="0" t="s">
        <v>4735</v>
      </c>
      <c r="C173" s="0" t="s">
        <v>4736</v>
      </c>
      <c r="D173" s="0" t="s">
        <v>4740</v>
      </c>
      <c r="E173" s="0" t="s">
        <v>4741</v>
      </c>
      <c r="F173" s="0" t="s">
        <v>4290</v>
      </c>
      <c r="G173" s="0" t="s">
        <v>4742</v>
      </c>
    </row>
    <row customHeight="1" ht="11.25">
      <c r="A174" s="373" t="s">
        <v>16</v>
      </c>
      <c r="B174" s="0" t="s">
        <v>4735</v>
      </c>
      <c r="C174" s="0" t="s">
        <v>4736</v>
      </c>
      <c r="D174" s="0" t="s">
        <v>4743</v>
      </c>
      <c r="E174" s="0" t="s">
        <v>4744</v>
      </c>
      <c r="F174" s="0" t="s">
        <v>4290</v>
      </c>
      <c r="G174" s="0" t="s">
        <v>4745</v>
      </c>
    </row>
    <row customHeight="1" ht="11.25">
      <c r="A175" s="373" t="s">
        <v>16</v>
      </c>
      <c r="B175" s="0" t="s">
        <v>4735</v>
      </c>
      <c r="C175" s="0" t="s">
        <v>4736</v>
      </c>
      <c r="D175" s="0" t="s">
        <v>4735</v>
      </c>
      <c r="E175" s="0" t="s">
        <v>4736</v>
      </c>
      <c r="F175" s="0" t="s">
        <v>4291</v>
      </c>
      <c r="G175" s="0" t="s">
        <v>4746</v>
      </c>
    </row>
    <row customHeight="1" ht="11.25">
      <c r="A176" s="373" t="s">
        <v>16</v>
      </c>
      <c r="B176" s="0" t="s">
        <v>4735</v>
      </c>
      <c r="C176" s="0" t="s">
        <v>4736</v>
      </c>
      <c r="D176" s="0" t="s">
        <v>4747</v>
      </c>
      <c r="E176" s="0" t="s">
        <v>4748</v>
      </c>
      <c r="F176" s="0" t="s">
        <v>4290</v>
      </c>
      <c r="G176" s="0" t="s">
        <v>4749</v>
      </c>
    </row>
    <row customHeight="1" ht="11.25">
      <c r="A177" s="373" t="s">
        <v>16</v>
      </c>
      <c r="B177" s="0" t="s">
        <v>4735</v>
      </c>
      <c r="C177" s="0" t="s">
        <v>4736</v>
      </c>
      <c r="D177" s="0" t="s">
        <v>4750</v>
      </c>
      <c r="E177" s="0" t="s">
        <v>4751</v>
      </c>
      <c r="F177" s="0" t="s">
        <v>4290</v>
      </c>
      <c r="G177" s="0" t="s">
        <v>4752</v>
      </c>
    </row>
    <row customHeight="1" ht="11.25">
      <c r="A178" s="373" t="s">
        <v>16</v>
      </c>
      <c r="B178" s="0" t="s">
        <v>4735</v>
      </c>
      <c r="C178" s="0" t="s">
        <v>4736</v>
      </c>
      <c r="D178" s="0" t="s">
        <v>4753</v>
      </c>
      <c r="E178" s="0" t="s">
        <v>4754</v>
      </c>
      <c r="F178" s="0" t="s">
        <v>4290</v>
      </c>
      <c r="G178" s="0" t="s">
        <v>4755</v>
      </c>
    </row>
    <row customHeight="1" ht="11.25">
      <c r="A179" s="373" t="s">
        <v>16</v>
      </c>
      <c r="B179" s="0" t="s">
        <v>4735</v>
      </c>
      <c r="C179" s="0" t="s">
        <v>4736</v>
      </c>
      <c r="D179" s="0" t="s">
        <v>4756</v>
      </c>
      <c r="E179" s="0" t="s">
        <v>4757</v>
      </c>
      <c r="F179" s="0" t="s">
        <v>4290</v>
      </c>
      <c r="G179" s="0" t="s">
        <v>4758</v>
      </c>
    </row>
    <row customHeight="1" ht="11.25">
      <c r="A180" s="373" t="s">
        <v>16</v>
      </c>
      <c r="B180" s="0" t="s">
        <v>4735</v>
      </c>
      <c r="C180" s="0" t="s">
        <v>4736</v>
      </c>
      <c r="D180" s="0" t="s">
        <v>4759</v>
      </c>
      <c r="E180" s="0" t="s">
        <v>4760</v>
      </c>
      <c r="F180" s="0" t="s">
        <v>4290</v>
      </c>
      <c r="G180" s="0" t="s">
        <v>4761</v>
      </c>
    </row>
    <row customHeight="1" ht="11.25">
      <c r="A181" s="373" t="s">
        <v>16</v>
      </c>
      <c r="B181" s="0" t="s">
        <v>4735</v>
      </c>
      <c r="C181" s="0" t="s">
        <v>4736</v>
      </c>
      <c r="D181" s="0" t="s">
        <v>4602</v>
      </c>
      <c r="E181" s="0" t="s">
        <v>4762</v>
      </c>
      <c r="F181" s="0" t="s">
        <v>4290</v>
      </c>
      <c r="G181" s="0" t="s">
        <v>4763</v>
      </c>
    </row>
    <row customHeight="1" ht="11.25">
      <c r="A182" s="373" t="s">
        <v>16</v>
      </c>
      <c r="B182" s="0" t="s">
        <v>4735</v>
      </c>
      <c r="C182" s="0" t="s">
        <v>4736</v>
      </c>
      <c r="D182" s="0" t="s">
        <v>4764</v>
      </c>
      <c r="E182" s="0" t="s">
        <v>4765</v>
      </c>
      <c r="F182" s="0" t="s">
        <v>4290</v>
      </c>
      <c r="G182" s="0" t="s">
        <v>4766</v>
      </c>
    </row>
    <row customHeight="1" ht="11.25">
      <c r="A183" s="373" t="s">
        <v>16</v>
      </c>
      <c r="B183" s="0" t="s">
        <v>4767</v>
      </c>
      <c r="C183" s="0" t="s">
        <v>4768</v>
      </c>
      <c r="D183" s="0" t="s">
        <v>4769</v>
      </c>
      <c r="E183" s="0" t="s">
        <v>4770</v>
      </c>
      <c r="F183" s="0" t="s">
        <v>4290</v>
      </c>
      <c r="G183" s="0" t="s">
        <v>4771</v>
      </c>
    </row>
    <row customHeight="1" ht="11.25">
      <c r="A184" s="373" t="s">
        <v>16</v>
      </c>
      <c r="B184" s="0" t="s">
        <v>4767</v>
      </c>
      <c r="C184" s="0" t="s">
        <v>4768</v>
      </c>
      <c r="D184" s="0" t="s">
        <v>4772</v>
      </c>
      <c r="E184" s="0" t="s">
        <v>4773</v>
      </c>
      <c r="F184" s="0" t="s">
        <v>4290</v>
      </c>
      <c r="G184" s="0" t="s">
        <v>4774</v>
      </c>
    </row>
    <row customHeight="1" ht="11.25">
      <c r="A185" s="373" t="s">
        <v>16</v>
      </c>
      <c r="B185" s="0" t="s">
        <v>4767</v>
      </c>
      <c r="C185" s="0" t="s">
        <v>4768</v>
      </c>
      <c r="D185" s="0" t="s">
        <v>4775</v>
      </c>
      <c r="E185" s="0" t="s">
        <v>4776</v>
      </c>
      <c r="F185" s="0" t="s">
        <v>4290</v>
      </c>
      <c r="G185" s="0" t="s">
        <v>4777</v>
      </c>
    </row>
    <row customHeight="1" ht="11.25">
      <c r="A186" s="373" t="s">
        <v>16</v>
      </c>
      <c r="B186" s="0" t="s">
        <v>4767</v>
      </c>
      <c r="C186" s="0" t="s">
        <v>4768</v>
      </c>
      <c r="D186" s="0" t="s">
        <v>4778</v>
      </c>
      <c r="E186" s="0" t="s">
        <v>4779</v>
      </c>
      <c r="F186" s="0" t="s">
        <v>4290</v>
      </c>
      <c r="G186" s="0" t="s">
        <v>4780</v>
      </c>
    </row>
    <row customHeight="1" ht="11.25">
      <c r="A187" s="373" t="s">
        <v>16</v>
      </c>
      <c r="B187" s="0" t="s">
        <v>4767</v>
      </c>
      <c r="C187" s="0" t="s">
        <v>4768</v>
      </c>
      <c r="D187" s="0" t="s">
        <v>4781</v>
      </c>
      <c r="E187" s="0" t="s">
        <v>4782</v>
      </c>
      <c r="F187" s="0" t="s">
        <v>4290</v>
      </c>
      <c r="G187" s="0" t="s">
        <v>4783</v>
      </c>
    </row>
    <row customHeight="1" ht="11.25">
      <c r="A188" s="373" t="s">
        <v>16</v>
      </c>
      <c r="B188" s="0" t="s">
        <v>4767</v>
      </c>
      <c r="C188" s="0" t="s">
        <v>4768</v>
      </c>
      <c r="D188" s="0" t="s">
        <v>4784</v>
      </c>
      <c r="E188" s="0" t="s">
        <v>4785</v>
      </c>
      <c r="F188" s="0" t="s">
        <v>4290</v>
      </c>
      <c r="G188" s="0" t="s">
        <v>4786</v>
      </c>
    </row>
    <row customHeight="1" ht="11.25">
      <c r="A189" s="373" t="s">
        <v>16</v>
      </c>
      <c r="B189" s="0" t="s">
        <v>4767</v>
      </c>
      <c r="C189" s="0" t="s">
        <v>4768</v>
      </c>
      <c r="D189" s="0" t="s">
        <v>4787</v>
      </c>
      <c r="E189" s="0" t="s">
        <v>4788</v>
      </c>
      <c r="F189" s="0" t="s">
        <v>4290</v>
      </c>
      <c r="G189" s="0" t="s">
        <v>4789</v>
      </c>
    </row>
    <row customHeight="1" ht="11.25">
      <c r="A190" s="373" t="s">
        <v>16</v>
      </c>
      <c r="B190" s="0" t="s">
        <v>4767</v>
      </c>
      <c r="C190" s="0" t="s">
        <v>4768</v>
      </c>
      <c r="D190" s="0" t="s">
        <v>4767</v>
      </c>
      <c r="E190" s="0" t="s">
        <v>4768</v>
      </c>
      <c r="F190" s="0" t="s">
        <v>4291</v>
      </c>
      <c r="G190" s="0" t="s">
        <v>4790</v>
      </c>
    </row>
    <row customHeight="1" ht="11.25">
      <c r="A191" s="373" t="s">
        <v>16</v>
      </c>
      <c r="B191" s="0" t="s">
        <v>4767</v>
      </c>
      <c r="C191" s="0" t="s">
        <v>4768</v>
      </c>
      <c r="D191" s="0" t="s">
        <v>4791</v>
      </c>
      <c r="E191" s="0" t="s">
        <v>4792</v>
      </c>
      <c r="F191" s="0" t="s">
        <v>4290</v>
      </c>
      <c r="G191" s="0" t="s">
        <v>4793</v>
      </c>
    </row>
    <row customHeight="1" ht="11.25">
      <c r="A192" s="373" t="s">
        <v>16</v>
      </c>
      <c r="B192" s="0" t="s">
        <v>4767</v>
      </c>
      <c r="C192" s="0" t="s">
        <v>4768</v>
      </c>
      <c r="D192" s="0" t="s">
        <v>4794</v>
      </c>
      <c r="E192" s="0" t="s">
        <v>4795</v>
      </c>
      <c r="F192" s="0" t="s">
        <v>4290</v>
      </c>
      <c r="G192" s="0" t="s">
        <v>4796</v>
      </c>
    </row>
    <row customHeight="1" ht="11.25">
      <c r="A193" s="373" t="s">
        <v>16</v>
      </c>
      <c r="B193" s="0" t="s">
        <v>4767</v>
      </c>
      <c r="C193" s="0" t="s">
        <v>4768</v>
      </c>
      <c r="D193" s="0" t="s">
        <v>4797</v>
      </c>
      <c r="E193" s="0" t="s">
        <v>4798</v>
      </c>
      <c r="F193" s="0" t="s">
        <v>4290</v>
      </c>
      <c r="G193" s="0" t="s">
        <v>4799</v>
      </c>
    </row>
    <row customHeight="1" ht="11.25">
      <c r="A194" s="373" t="s">
        <v>16</v>
      </c>
      <c r="B194" s="0" t="s">
        <v>4767</v>
      </c>
      <c r="C194" s="0" t="s">
        <v>4768</v>
      </c>
      <c r="D194" s="0" t="s">
        <v>4800</v>
      </c>
      <c r="E194" s="0" t="s">
        <v>4801</v>
      </c>
      <c r="F194" s="0" t="s">
        <v>4290</v>
      </c>
      <c r="G194" s="0" t="s">
        <v>4802</v>
      </c>
    </row>
    <row customHeight="1" ht="11.25">
      <c r="A195" s="373" t="s">
        <v>16</v>
      </c>
      <c r="B195" s="0" t="s">
        <v>4767</v>
      </c>
      <c r="C195" s="0" t="s">
        <v>4768</v>
      </c>
      <c r="D195" s="0" t="s">
        <v>4803</v>
      </c>
      <c r="E195" s="0" t="s">
        <v>4804</v>
      </c>
      <c r="F195" s="0" t="s">
        <v>4290</v>
      </c>
      <c r="G195" s="0" t="s">
        <v>4805</v>
      </c>
    </row>
    <row customHeight="1" ht="11.25">
      <c r="A196" s="373" t="s">
        <v>16</v>
      </c>
      <c r="B196" s="0" t="s">
        <v>4767</v>
      </c>
      <c r="C196" s="0" t="s">
        <v>4768</v>
      </c>
      <c r="D196" s="0" t="s">
        <v>4596</v>
      </c>
      <c r="E196" s="0" t="s">
        <v>4806</v>
      </c>
      <c r="F196" s="0" t="s">
        <v>4290</v>
      </c>
      <c r="G196" s="0" t="s">
        <v>4807</v>
      </c>
    </row>
    <row customHeight="1" ht="11.25">
      <c r="A197" s="373" t="s">
        <v>16</v>
      </c>
      <c r="B197" s="0" t="s">
        <v>4767</v>
      </c>
      <c r="C197" s="0" t="s">
        <v>4768</v>
      </c>
      <c r="D197" s="0" t="s">
        <v>4808</v>
      </c>
      <c r="E197" s="0" t="s">
        <v>4809</v>
      </c>
      <c r="F197" s="0" t="s">
        <v>4290</v>
      </c>
      <c r="G197" s="0" t="s">
        <v>4810</v>
      </c>
    </row>
    <row customHeight="1" ht="11.25">
      <c r="A198" s="373" t="s">
        <v>16</v>
      </c>
      <c r="B198" s="0" t="s">
        <v>4767</v>
      </c>
      <c r="C198" s="0" t="s">
        <v>4768</v>
      </c>
      <c r="D198" s="0" t="s">
        <v>4811</v>
      </c>
      <c r="E198" s="0" t="s">
        <v>4812</v>
      </c>
      <c r="F198" s="0" t="s">
        <v>4290</v>
      </c>
      <c r="G198" s="0" t="s">
        <v>4813</v>
      </c>
    </row>
    <row customHeight="1" ht="11.25">
      <c r="A199" s="373" t="s">
        <v>16</v>
      </c>
      <c r="B199" s="0" t="s">
        <v>4767</v>
      </c>
      <c r="C199" s="0" t="s">
        <v>4768</v>
      </c>
      <c r="D199" s="0" t="s">
        <v>4814</v>
      </c>
      <c r="E199" s="0" t="s">
        <v>4815</v>
      </c>
      <c r="F199" s="0" t="s">
        <v>4290</v>
      </c>
      <c r="G199" s="0" t="s">
        <v>4816</v>
      </c>
    </row>
    <row customHeight="1" ht="11.25">
      <c r="A200" s="373" t="s">
        <v>16</v>
      </c>
      <c r="B200" s="0" t="s">
        <v>4767</v>
      </c>
      <c r="C200" s="0" t="s">
        <v>4768</v>
      </c>
      <c r="D200" s="0" t="s">
        <v>4817</v>
      </c>
      <c r="E200" s="0" t="s">
        <v>4818</v>
      </c>
      <c r="F200" s="0" t="s">
        <v>4540</v>
      </c>
      <c r="G200" s="0" t="s">
        <v>4819</v>
      </c>
    </row>
    <row customHeight="1" ht="11.25">
      <c r="A201" s="373" t="s">
        <v>16</v>
      </c>
      <c r="B201" s="0" t="s">
        <v>4767</v>
      </c>
      <c r="C201" s="0" t="s">
        <v>4768</v>
      </c>
      <c r="D201" s="0" t="s">
        <v>4820</v>
      </c>
      <c r="E201" s="0" t="s">
        <v>4821</v>
      </c>
      <c r="F201" s="0" t="s">
        <v>4290</v>
      </c>
      <c r="G201" s="0" t="s">
        <v>4822</v>
      </c>
    </row>
    <row customHeight="1" ht="11.25">
      <c r="A202" s="373" t="s">
        <v>16</v>
      </c>
      <c r="B202" s="0" t="s">
        <v>4767</v>
      </c>
      <c r="C202" s="0" t="s">
        <v>4768</v>
      </c>
      <c r="D202" s="0" t="s">
        <v>4823</v>
      </c>
      <c r="E202" s="0" t="s">
        <v>4824</v>
      </c>
      <c r="F202" s="0" t="s">
        <v>4290</v>
      </c>
      <c r="G202" s="0" t="s">
        <v>4825</v>
      </c>
    </row>
    <row customHeight="1" ht="11.25">
      <c r="A203" s="373" t="s">
        <v>16</v>
      </c>
      <c r="B203" s="0" t="s">
        <v>4826</v>
      </c>
      <c r="C203" s="0" t="s">
        <v>4827</v>
      </c>
      <c r="D203" s="0" t="s">
        <v>4828</v>
      </c>
      <c r="E203" s="0" t="s">
        <v>4829</v>
      </c>
      <c r="F203" s="0" t="s">
        <v>4290</v>
      </c>
      <c r="G203" s="0" t="s">
        <v>4830</v>
      </c>
    </row>
    <row customHeight="1" ht="11.25">
      <c r="A204" s="373" t="s">
        <v>16</v>
      </c>
      <c r="B204" s="0" t="s">
        <v>4826</v>
      </c>
      <c r="C204" s="0" t="s">
        <v>4827</v>
      </c>
      <c r="D204" s="0" t="s">
        <v>4831</v>
      </c>
      <c r="E204" s="0" t="s">
        <v>4832</v>
      </c>
      <c r="F204" s="0" t="s">
        <v>4290</v>
      </c>
      <c r="G204" s="0" t="s">
        <v>4833</v>
      </c>
    </row>
    <row customHeight="1" ht="11.25">
      <c r="A205" s="373" t="s">
        <v>16</v>
      </c>
      <c r="B205" s="0" t="s">
        <v>4826</v>
      </c>
      <c r="C205" s="0" t="s">
        <v>4827</v>
      </c>
      <c r="D205" s="0" t="s">
        <v>4834</v>
      </c>
      <c r="E205" s="0" t="s">
        <v>4835</v>
      </c>
      <c r="F205" s="0" t="s">
        <v>4290</v>
      </c>
      <c r="G205" s="0" t="s">
        <v>4836</v>
      </c>
    </row>
    <row customHeight="1" ht="11.25">
      <c r="A206" s="373" t="s">
        <v>16</v>
      </c>
      <c r="B206" s="0" t="s">
        <v>4826</v>
      </c>
      <c r="C206" s="0" t="s">
        <v>4827</v>
      </c>
      <c r="D206" s="0" t="s">
        <v>4837</v>
      </c>
      <c r="E206" s="0" t="s">
        <v>4838</v>
      </c>
      <c r="F206" s="0" t="s">
        <v>4290</v>
      </c>
      <c r="G206" s="0" t="s">
        <v>4839</v>
      </c>
    </row>
    <row customHeight="1" ht="11.25">
      <c r="A207" s="373" t="s">
        <v>16</v>
      </c>
      <c r="B207" s="0" t="s">
        <v>4826</v>
      </c>
      <c r="C207" s="0" t="s">
        <v>4827</v>
      </c>
      <c r="D207" s="0" t="s">
        <v>4840</v>
      </c>
      <c r="E207" s="0" t="s">
        <v>4841</v>
      </c>
      <c r="F207" s="0" t="s">
        <v>4290</v>
      </c>
      <c r="G207" s="0" t="s">
        <v>4842</v>
      </c>
    </row>
    <row customHeight="1" ht="11.25">
      <c r="A208" s="373" t="s">
        <v>16</v>
      </c>
      <c r="B208" s="0" t="s">
        <v>4826</v>
      </c>
      <c r="C208" s="0" t="s">
        <v>4827</v>
      </c>
      <c r="D208" s="0" t="s">
        <v>4843</v>
      </c>
      <c r="E208" s="0" t="s">
        <v>4844</v>
      </c>
      <c r="F208" s="0" t="s">
        <v>4290</v>
      </c>
      <c r="G208" s="0" t="s">
        <v>4845</v>
      </c>
    </row>
    <row customHeight="1" ht="11.25">
      <c r="A209" s="373" t="s">
        <v>16</v>
      </c>
      <c r="B209" s="0" t="s">
        <v>4826</v>
      </c>
      <c r="C209" s="0" t="s">
        <v>4827</v>
      </c>
      <c r="D209" s="0" t="s">
        <v>4846</v>
      </c>
      <c r="E209" s="0" t="s">
        <v>4847</v>
      </c>
      <c r="F209" s="0" t="s">
        <v>4290</v>
      </c>
      <c r="G209" s="0" t="s">
        <v>4848</v>
      </c>
    </row>
    <row customHeight="1" ht="11.25">
      <c r="A210" s="373" t="s">
        <v>16</v>
      </c>
      <c r="B210" s="0" t="s">
        <v>4826</v>
      </c>
      <c r="C210" s="0" t="s">
        <v>4827</v>
      </c>
      <c r="D210" s="0" t="s">
        <v>4849</v>
      </c>
      <c r="E210" s="0" t="s">
        <v>4850</v>
      </c>
      <c r="F210" s="0" t="s">
        <v>4312</v>
      </c>
      <c r="G210" s="0" t="s">
        <v>4851</v>
      </c>
    </row>
    <row customHeight="1" ht="11.25">
      <c r="A211" s="373" t="s">
        <v>16</v>
      </c>
      <c r="B211" s="0" t="s">
        <v>4826</v>
      </c>
      <c r="C211" s="0" t="s">
        <v>4827</v>
      </c>
      <c r="D211" s="0" t="s">
        <v>4852</v>
      </c>
      <c r="E211" s="0" t="s">
        <v>4853</v>
      </c>
      <c r="F211" s="0" t="s">
        <v>4290</v>
      </c>
      <c r="G211" s="0" t="s">
        <v>4854</v>
      </c>
    </row>
    <row customHeight="1" ht="11.25">
      <c r="A212" s="373" t="s">
        <v>16</v>
      </c>
      <c r="B212" s="0" t="s">
        <v>4826</v>
      </c>
      <c r="C212" s="0" t="s">
        <v>4827</v>
      </c>
      <c r="D212" s="0" t="s">
        <v>4855</v>
      </c>
      <c r="E212" s="0" t="s">
        <v>4856</v>
      </c>
      <c r="F212" s="0" t="s">
        <v>4290</v>
      </c>
      <c r="G212" s="0" t="s">
        <v>4857</v>
      </c>
    </row>
    <row customHeight="1" ht="11.25">
      <c r="A213" s="373" t="s">
        <v>16</v>
      </c>
      <c r="B213" s="0" t="s">
        <v>4826</v>
      </c>
      <c r="C213" s="0" t="s">
        <v>4827</v>
      </c>
      <c r="D213" s="0" t="s">
        <v>4826</v>
      </c>
      <c r="E213" s="0" t="s">
        <v>4827</v>
      </c>
      <c r="F213" s="0" t="s">
        <v>4291</v>
      </c>
      <c r="G213" s="0" t="s">
        <v>4858</v>
      </c>
    </row>
    <row customHeight="1" ht="11.25">
      <c r="A214" s="373" t="s">
        <v>16</v>
      </c>
      <c r="B214" s="0" t="s">
        <v>4826</v>
      </c>
      <c r="C214" s="0" t="s">
        <v>4827</v>
      </c>
      <c r="D214" s="0" t="s">
        <v>4859</v>
      </c>
      <c r="E214" s="0" t="s">
        <v>4860</v>
      </c>
      <c r="F214" s="0" t="s">
        <v>4290</v>
      </c>
      <c r="G214" s="0" t="s">
        <v>4861</v>
      </c>
    </row>
    <row customHeight="1" ht="11.25">
      <c r="A215" s="373" t="s">
        <v>16</v>
      </c>
      <c r="B215" s="0" t="s">
        <v>4826</v>
      </c>
      <c r="C215" s="0" t="s">
        <v>4827</v>
      </c>
      <c r="D215" s="0" t="s">
        <v>4593</v>
      </c>
      <c r="E215" s="0" t="s">
        <v>4862</v>
      </c>
      <c r="F215" s="0" t="s">
        <v>4290</v>
      </c>
      <c r="G215" s="0" t="s">
        <v>4863</v>
      </c>
    </row>
    <row customHeight="1" ht="11.25">
      <c r="A216" s="373" t="s">
        <v>16</v>
      </c>
      <c r="B216" s="0" t="s">
        <v>4826</v>
      </c>
      <c r="C216" s="0" t="s">
        <v>4827</v>
      </c>
      <c r="D216" s="0" t="s">
        <v>4864</v>
      </c>
      <c r="E216" s="0" t="s">
        <v>4865</v>
      </c>
      <c r="F216" s="0" t="s">
        <v>4290</v>
      </c>
      <c r="G216" s="0" t="s">
        <v>4866</v>
      </c>
    </row>
    <row customHeight="1" ht="11.25">
      <c r="A217" s="373" t="s">
        <v>16</v>
      </c>
      <c r="B217" s="0" t="s">
        <v>4826</v>
      </c>
      <c r="C217" s="0" t="s">
        <v>4827</v>
      </c>
      <c r="D217" s="0" t="s">
        <v>4596</v>
      </c>
      <c r="E217" s="0" t="s">
        <v>4867</v>
      </c>
      <c r="F217" s="0" t="s">
        <v>4290</v>
      </c>
      <c r="G217" s="0" t="s">
        <v>4868</v>
      </c>
    </row>
    <row customHeight="1" ht="11.25">
      <c r="A218" s="373" t="s">
        <v>16</v>
      </c>
      <c r="B218" s="0" t="s">
        <v>4826</v>
      </c>
      <c r="C218" s="0" t="s">
        <v>4827</v>
      </c>
      <c r="D218" s="0" t="s">
        <v>4869</v>
      </c>
      <c r="E218" s="0" t="s">
        <v>4870</v>
      </c>
      <c r="F218" s="0" t="s">
        <v>4290</v>
      </c>
      <c r="G218" s="0" t="s">
        <v>4871</v>
      </c>
    </row>
    <row customHeight="1" ht="11.25">
      <c r="A219" s="373" t="s">
        <v>16</v>
      </c>
      <c r="B219" s="0" t="s">
        <v>4826</v>
      </c>
      <c r="C219" s="0" t="s">
        <v>4827</v>
      </c>
      <c r="D219" s="0" t="s">
        <v>4872</v>
      </c>
      <c r="E219" s="0" t="s">
        <v>4873</v>
      </c>
      <c r="F219" s="0" t="s">
        <v>4290</v>
      </c>
      <c r="G219" s="0" t="s">
        <v>4874</v>
      </c>
    </row>
    <row customHeight="1" ht="11.25">
      <c r="A220" s="373" t="s">
        <v>16</v>
      </c>
      <c r="B220" s="0" t="s">
        <v>4826</v>
      </c>
      <c r="C220" s="0" t="s">
        <v>4827</v>
      </c>
      <c r="D220" s="0" t="s">
        <v>4875</v>
      </c>
      <c r="E220" s="0" t="s">
        <v>4876</v>
      </c>
      <c r="F220" s="0" t="s">
        <v>4290</v>
      </c>
      <c r="G220" s="0" t="s">
        <v>4877</v>
      </c>
    </row>
    <row customHeight="1" ht="11.25">
      <c r="A221" s="373" t="s">
        <v>16</v>
      </c>
      <c r="B221" s="0" t="s">
        <v>4826</v>
      </c>
      <c r="C221" s="0" t="s">
        <v>4827</v>
      </c>
      <c r="D221" s="0" t="s">
        <v>4878</v>
      </c>
      <c r="E221" s="0" t="s">
        <v>4879</v>
      </c>
      <c r="F221" s="0" t="s">
        <v>4290</v>
      </c>
      <c r="G221" s="0" t="s">
        <v>4880</v>
      </c>
    </row>
    <row customHeight="1" ht="11.25">
      <c r="A222" s="373" t="s">
        <v>16</v>
      </c>
      <c r="B222" s="0" t="s">
        <v>4881</v>
      </c>
      <c r="C222" s="0" t="s">
        <v>4882</v>
      </c>
      <c r="D222" s="0" t="s">
        <v>4883</v>
      </c>
      <c r="E222" s="0" t="s">
        <v>4884</v>
      </c>
      <c r="F222" s="0" t="s">
        <v>4290</v>
      </c>
      <c r="G222" s="0" t="s">
        <v>4885</v>
      </c>
    </row>
    <row customHeight="1" ht="11.25">
      <c r="A223" s="373" t="s">
        <v>16</v>
      </c>
      <c r="B223" s="0" t="s">
        <v>4881</v>
      </c>
      <c r="C223" s="0" t="s">
        <v>4882</v>
      </c>
      <c r="D223" s="0" t="s">
        <v>4886</v>
      </c>
      <c r="E223" s="0" t="s">
        <v>4887</v>
      </c>
      <c r="F223" s="0" t="s">
        <v>4290</v>
      </c>
      <c r="G223" s="0" t="s">
        <v>4888</v>
      </c>
    </row>
    <row customHeight="1" ht="11.25">
      <c r="A224" s="373" t="s">
        <v>16</v>
      </c>
      <c r="B224" s="0" t="s">
        <v>4881</v>
      </c>
      <c r="C224" s="0" t="s">
        <v>4882</v>
      </c>
      <c r="D224" s="0" t="s">
        <v>4889</v>
      </c>
      <c r="E224" s="0" t="s">
        <v>4890</v>
      </c>
      <c r="F224" s="0" t="s">
        <v>4312</v>
      </c>
      <c r="G224" s="0" t="s">
        <v>4891</v>
      </c>
    </row>
    <row customHeight="1" ht="11.25">
      <c r="A225" s="373" t="s">
        <v>16</v>
      </c>
      <c r="B225" s="0" t="s">
        <v>4881</v>
      </c>
      <c r="C225" s="0" t="s">
        <v>4882</v>
      </c>
      <c r="D225" s="0" t="s">
        <v>4892</v>
      </c>
      <c r="E225" s="0" t="s">
        <v>4893</v>
      </c>
      <c r="F225" s="0" t="s">
        <v>4290</v>
      </c>
      <c r="G225" s="0" t="s">
        <v>4894</v>
      </c>
    </row>
    <row customHeight="1" ht="11.25">
      <c r="A226" s="373" t="s">
        <v>16</v>
      </c>
      <c r="B226" s="0" t="s">
        <v>4881</v>
      </c>
      <c r="C226" s="0" t="s">
        <v>4882</v>
      </c>
      <c r="D226" s="0" t="s">
        <v>4881</v>
      </c>
      <c r="E226" s="0" t="s">
        <v>4882</v>
      </c>
      <c r="F226" s="0" t="s">
        <v>4291</v>
      </c>
      <c r="G226" s="0" t="s">
        <v>4895</v>
      </c>
    </row>
    <row customHeight="1" ht="11.25">
      <c r="A227" s="373" t="s">
        <v>16</v>
      </c>
      <c r="B227" s="0" t="s">
        <v>4881</v>
      </c>
      <c r="C227" s="0" t="s">
        <v>4882</v>
      </c>
      <c r="D227" s="0" t="s">
        <v>4896</v>
      </c>
      <c r="E227" s="0" t="s">
        <v>4897</v>
      </c>
      <c r="F227" s="0" t="s">
        <v>4290</v>
      </c>
      <c r="G227" s="0" t="s">
        <v>4898</v>
      </c>
    </row>
    <row customHeight="1" ht="11.25">
      <c r="A228" s="373" t="s">
        <v>16</v>
      </c>
      <c r="B228" s="0" t="s">
        <v>4881</v>
      </c>
      <c r="C228" s="0" t="s">
        <v>4882</v>
      </c>
      <c r="D228" s="0" t="s">
        <v>4899</v>
      </c>
      <c r="E228" s="0" t="s">
        <v>4900</v>
      </c>
      <c r="F228" s="0" t="s">
        <v>4290</v>
      </c>
      <c r="G228" s="0" t="s">
        <v>4901</v>
      </c>
    </row>
    <row customHeight="1" ht="11.25">
      <c r="A229" s="373" t="s">
        <v>16</v>
      </c>
      <c r="B229" s="0" t="s">
        <v>4881</v>
      </c>
      <c r="C229" s="0" t="s">
        <v>4882</v>
      </c>
      <c r="D229" s="0" t="s">
        <v>4902</v>
      </c>
      <c r="E229" s="0" t="s">
        <v>4903</v>
      </c>
      <c r="F229" s="0" t="s">
        <v>4290</v>
      </c>
      <c r="G229" s="0" t="s">
        <v>4904</v>
      </c>
    </row>
    <row customHeight="1" ht="11.25">
      <c r="A230" s="373" t="s">
        <v>16</v>
      </c>
      <c r="B230" s="0" t="s">
        <v>4881</v>
      </c>
      <c r="C230" s="0" t="s">
        <v>4882</v>
      </c>
      <c r="D230" s="0" t="s">
        <v>4905</v>
      </c>
      <c r="E230" s="0" t="s">
        <v>4906</v>
      </c>
      <c r="F230" s="0" t="s">
        <v>4290</v>
      </c>
      <c r="G230" s="0" t="s">
        <v>4907</v>
      </c>
    </row>
    <row customHeight="1" ht="11.25">
      <c r="A231" s="373" t="s">
        <v>16</v>
      </c>
      <c r="B231" s="0" t="s">
        <v>4881</v>
      </c>
      <c r="C231" s="0" t="s">
        <v>4882</v>
      </c>
      <c r="D231" s="0" t="s">
        <v>4908</v>
      </c>
      <c r="E231" s="0" t="s">
        <v>4909</v>
      </c>
      <c r="F231" s="0" t="s">
        <v>4290</v>
      </c>
      <c r="G231" s="0" t="s">
        <v>4910</v>
      </c>
    </row>
    <row customHeight="1" ht="11.25">
      <c r="A232" s="373" t="s">
        <v>16</v>
      </c>
      <c r="B232" s="0" t="s">
        <v>4881</v>
      </c>
      <c r="C232" s="0" t="s">
        <v>4882</v>
      </c>
      <c r="D232" s="0" t="s">
        <v>4319</v>
      </c>
      <c r="E232" s="0" t="s">
        <v>4911</v>
      </c>
      <c r="F232" s="0" t="s">
        <v>4290</v>
      </c>
      <c r="G232" s="0" t="s">
        <v>4912</v>
      </c>
    </row>
    <row customHeight="1" ht="11.25">
      <c r="A233" s="373" t="s">
        <v>16</v>
      </c>
      <c r="B233" s="0" t="s">
        <v>4881</v>
      </c>
      <c r="C233" s="0" t="s">
        <v>4882</v>
      </c>
      <c r="D233" s="0" t="s">
        <v>4913</v>
      </c>
      <c r="E233" s="0" t="s">
        <v>4914</v>
      </c>
      <c r="F233" s="0" t="s">
        <v>4290</v>
      </c>
      <c r="G233" s="0" t="s">
        <v>4915</v>
      </c>
    </row>
    <row customHeight="1" ht="11.25">
      <c r="A234" s="373" t="s">
        <v>16</v>
      </c>
      <c r="B234" s="0" t="s">
        <v>4881</v>
      </c>
      <c r="C234" s="0" t="s">
        <v>4882</v>
      </c>
      <c r="D234" s="0" t="s">
        <v>4916</v>
      </c>
      <c r="E234" s="0" t="s">
        <v>4917</v>
      </c>
      <c r="F234" s="0" t="s">
        <v>4290</v>
      </c>
      <c r="G234" s="0" t="s">
        <v>4918</v>
      </c>
    </row>
    <row customHeight="1" ht="11.25">
      <c r="A235" s="373" t="s">
        <v>16</v>
      </c>
      <c r="B235" s="0" t="s">
        <v>4881</v>
      </c>
      <c r="C235" s="0" t="s">
        <v>4882</v>
      </c>
      <c r="D235" s="0" t="s">
        <v>4919</v>
      </c>
      <c r="E235" s="0" t="s">
        <v>4920</v>
      </c>
      <c r="F235" s="0" t="s">
        <v>4290</v>
      </c>
      <c r="G235" s="0" t="s">
        <v>4921</v>
      </c>
    </row>
    <row customHeight="1" ht="11.25">
      <c r="A236" s="373" t="s">
        <v>16</v>
      </c>
      <c r="B236" s="0" t="s">
        <v>4881</v>
      </c>
      <c r="C236" s="0" t="s">
        <v>4882</v>
      </c>
      <c r="D236" s="0" t="s">
        <v>4922</v>
      </c>
      <c r="E236" s="0" t="s">
        <v>4923</v>
      </c>
      <c r="F236" s="0" t="s">
        <v>4290</v>
      </c>
      <c r="G236" s="0" t="s">
        <v>4924</v>
      </c>
    </row>
    <row customHeight="1" ht="11.25">
      <c r="A237" s="373" t="s">
        <v>16</v>
      </c>
      <c r="B237" s="0" t="s">
        <v>4881</v>
      </c>
      <c r="C237" s="0" t="s">
        <v>4882</v>
      </c>
      <c r="D237" s="0" t="s">
        <v>4925</v>
      </c>
      <c r="E237" s="0" t="s">
        <v>4926</v>
      </c>
      <c r="F237" s="0" t="s">
        <v>4290</v>
      </c>
      <c r="G237" s="0" t="s">
        <v>4927</v>
      </c>
    </row>
    <row customHeight="1" ht="11.25">
      <c r="A238" s="373" t="s">
        <v>16</v>
      </c>
      <c r="B238" s="0" t="s">
        <v>4881</v>
      </c>
      <c r="C238" s="0" t="s">
        <v>4882</v>
      </c>
      <c r="D238" s="0" t="s">
        <v>4928</v>
      </c>
      <c r="E238" s="0" t="s">
        <v>4929</v>
      </c>
      <c r="F238" s="0" t="s">
        <v>4290</v>
      </c>
      <c r="G238" s="0" t="s">
        <v>4930</v>
      </c>
    </row>
    <row customHeight="1" ht="11.25">
      <c r="A239" s="373" t="s">
        <v>16</v>
      </c>
      <c r="B239" s="0" t="s">
        <v>4931</v>
      </c>
      <c r="C239" s="0" t="s">
        <v>4932</v>
      </c>
      <c r="D239" s="0" t="s">
        <v>4933</v>
      </c>
      <c r="E239" s="0" t="s">
        <v>4934</v>
      </c>
      <c r="F239" s="0" t="s">
        <v>4290</v>
      </c>
      <c r="G239" s="0" t="s">
        <v>4935</v>
      </c>
    </row>
    <row customHeight="1" ht="11.25">
      <c r="A240" s="373" t="s">
        <v>16</v>
      </c>
      <c r="B240" s="0" t="s">
        <v>4931</v>
      </c>
      <c r="C240" s="0" t="s">
        <v>4932</v>
      </c>
      <c r="D240" s="0" t="s">
        <v>4936</v>
      </c>
      <c r="E240" s="0" t="s">
        <v>4937</v>
      </c>
      <c r="F240" s="0" t="s">
        <v>4290</v>
      </c>
      <c r="G240" s="0" t="s">
        <v>4938</v>
      </c>
    </row>
    <row customHeight="1" ht="11.25">
      <c r="A241" s="373" t="s">
        <v>16</v>
      </c>
      <c r="B241" s="0" t="s">
        <v>4931</v>
      </c>
      <c r="C241" s="0" t="s">
        <v>4932</v>
      </c>
      <c r="D241" s="0" t="s">
        <v>4939</v>
      </c>
      <c r="E241" s="0" t="s">
        <v>4940</v>
      </c>
      <c r="F241" s="0" t="s">
        <v>4290</v>
      </c>
      <c r="G241" s="0" t="s">
        <v>4941</v>
      </c>
    </row>
    <row customHeight="1" ht="11.25">
      <c r="A242" s="373" t="s">
        <v>16</v>
      </c>
      <c r="B242" s="0" t="s">
        <v>4931</v>
      </c>
      <c r="C242" s="0" t="s">
        <v>4932</v>
      </c>
      <c r="D242" s="0" t="s">
        <v>4942</v>
      </c>
      <c r="E242" s="0" t="s">
        <v>4943</v>
      </c>
      <c r="F242" s="0" t="s">
        <v>4290</v>
      </c>
      <c r="G242" s="0" t="s">
        <v>4944</v>
      </c>
    </row>
    <row customHeight="1" ht="11.25">
      <c r="A243" s="373" t="s">
        <v>16</v>
      </c>
      <c r="B243" s="0" t="s">
        <v>4931</v>
      </c>
      <c r="C243" s="0" t="s">
        <v>4932</v>
      </c>
      <c r="D243" s="0" t="s">
        <v>4945</v>
      </c>
      <c r="E243" s="0" t="s">
        <v>4946</v>
      </c>
      <c r="F243" s="0" t="s">
        <v>4290</v>
      </c>
      <c r="G243" s="0" t="s">
        <v>4947</v>
      </c>
    </row>
    <row customHeight="1" ht="11.25">
      <c r="A244" s="373" t="s">
        <v>16</v>
      </c>
      <c r="B244" s="0" t="s">
        <v>4931</v>
      </c>
      <c r="C244" s="0" t="s">
        <v>4932</v>
      </c>
      <c r="D244" s="0" t="s">
        <v>4948</v>
      </c>
      <c r="E244" s="0" t="s">
        <v>4949</v>
      </c>
      <c r="F244" s="0" t="s">
        <v>4290</v>
      </c>
      <c r="G244" s="0" t="s">
        <v>4950</v>
      </c>
    </row>
    <row customHeight="1" ht="11.25">
      <c r="A245" s="373" t="s">
        <v>16</v>
      </c>
      <c r="B245" s="0" t="s">
        <v>4931</v>
      </c>
      <c r="C245" s="0" t="s">
        <v>4932</v>
      </c>
      <c r="D245" s="0" t="s">
        <v>4951</v>
      </c>
      <c r="E245" s="0" t="s">
        <v>4952</v>
      </c>
      <c r="F245" s="0" t="s">
        <v>4290</v>
      </c>
      <c r="G245" s="0" t="s">
        <v>4953</v>
      </c>
    </row>
    <row customHeight="1" ht="11.25">
      <c r="A246" s="373" t="s">
        <v>16</v>
      </c>
      <c r="B246" s="0" t="s">
        <v>4931</v>
      </c>
      <c r="C246" s="0" t="s">
        <v>4932</v>
      </c>
      <c r="D246" s="0" t="s">
        <v>4954</v>
      </c>
      <c r="E246" s="0" t="s">
        <v>4955</v>
      </c>
      <c r="F246" s="0" t="s">
        <v>4290</v>
      </c>
      <c r="G246" s="0" t="s">
        <v>4956</v>
      </c>
    </row>
    <row customHeight="1" ht="11.25">
      <c r="A247" s="373" t="s">
        <v>16</v>
      </c>
      <c r="B247" s="0" t="s">
        <v>4931</v>
      </c>
      <c r="C247" s="0" t="s">
        <v>4932</v>
      </c>
      <c r="D247" s="0" t="s">
        <v>4957</v>
      </c>
      <c r="E247" s="0" t="s">
        <v>4958</v>
      </c>
      <c r="F247" s="0" t="s">
        <v>4290</v>
      </c>
      <c r="G247" s="0" t="s">
        <v>4959</v>
      </c>
    </row>
    <row customHeight="1" ht="11.25">
      <c r="A248" s="373" t="s">
        <v>16</v>
      </c>
      <c r="B248" s="0" t="s">
        <v>4931</v>
      </c>
      <c r="C248" s="0" t="s">
        <v>4932</v>
      </c>
      <c r="D248" s="0" t="s">
        <v>4960</v>
      </c>
      <c r="E248" s="0" t="s">
        <v>4961</v>
      </c>
      <c r="F248" s="0" t="s">
        <v>4290</v>
      </c>
      <c r="G248" s="0" t="s">
        <v>4962</v>
      </c>
    </row>
    <row customHeight="1" ht="11.25">
      <c r="A249" s="373" t="s">
        <v>16</v>
      </c>
      <c r="B249" s="0" t="s">
        <v>4931</v>
      </c>
      <c r="C249" s="0" t="s">
        <v>4932</v>
      </c>
      <c r="D249" s="0" t="s">
        <v>4931</v>
      </c>
      <c r="E249" s="0" t="s">
        <v>4932</v>
      </c>
      <c r="F249" s="0" t="s">
        <v>4291</v>
      </c>
      <c r="G249" s="0" t="s">
        <v>4963</v>
      </c>
    </row>
    <row customHeight="1" ht="11.25">
      <c r="A250" s="373" t="s">
        <v>16</v>
      </c>
      <c r="B250" s="0" t="s">
        <v>4931</v>
      </c>
      <c r="C250" s="0" t="s">
        <v>4932</v>
      </c>
      <c r="D250" s="0" t="s">
        <v>4964</v>
      </c>
      <c r="E250" s="0" t="s">
        <v>4965</v>
      </c>
      <c r="F250" s="0" t="s">
        <v>4290</v>
      </c>
      <c r="G250" s="0" t="s">
        <v>4966</v>
      </c>
    </row>
    <row customHeight="1" ht="11.25">
      <c r="A251" s="373" t="s">
        <v>16</v>
      </c>
      <c r="B251" s="0" t="s">
        <v>4931</v>
      </c>
      <c r="C251" s="0" t="s">
        <v>4932</v>
      </c>
      <c r="D251" s="0" t="s">
        <v>4967</v>
      </c>
      <c r="E251" s="0" t="s">
        <v>4968</v>
      </c>
      <c r="F251" s="0" t="s">
        <v>4290</v>
      </c>
      <c r="G251" s="0" t="s">
        <v>4969</v>
      </c>
    </row>
    <row customHeight="1" ht="11.25">
      <c r="A252" s="373" t="s">
        <v>16</v>
      </c>
      <c r="B252" s="0" t="s">
        <v>4931</v>
      </c>
      <c r="C252" s="0" t="s">
        <v>4932</v>
      </c>
      <c r="D252" s="0" t="s">
        <v>4970</v>
      </c>
      <c r="E252" s="0" t="s">
        <v>4971</v>
      </c>
      <c r="F252" s="0" t="s">
        <v>4290</v>
      </c>
      <c r="G252" s="0" t="s">
        <v>4972</v>
      </c>
    </row>
    <row customHeight="1" ht="11.25">
      <c r="A253" s="373" t="s">
        <v>16</v>
      </c>
      <c r="B253" s="0" t="s">
        <v>4931</v>
      </c>
      <c r="C253" s="0" t="s">
        <v>4932</v>
      </c>
      <c r="D253" s="0" t="s">
        <v>4973</v>
      </c>
      <c r="E253" s="0" t="s">
        <v>4974</v>
      </c>
      <c r="F253" s="0" t="s">
        <v>4290</v>
      </c>
      <c r="G253" s="0" t="s">
        <v>4975</v>
      </c>
    </row>
    <row customHeight="1" ht="11.25">
      <c r="A254" s="373" t="s">
        <v>16</v>
      </c>
      <c r="B254" s="0" t="s">
        <v>4931</v>
      </c>
      <c r="C254" s="0" t="s">
        <v>4932</v>
      </c>
      <c r="D254" s="0" t="s">
        <v>4976</v>
      </c>
      <c r="E254" s="0" t="s">
        <v>4977</v>
      </c>
      <c r="F254" s="0" t="s">
        <v>4290</v>
      </c>
      <c r="G254" s="0" t="s">
        <v>4978</v>
      </c>
    </row>
    <row customHeight="1" ht="11.25">
      <c r="A255" s="373" t="s">
        <v>16</v>
      </c>
      <c r="B255" s="0" t="s">
        <v>4931</v>
      </c>
      <c r="C255" s="0" t="s">
        <v>4932</v>
      </c>
      <c r="D255" s="0" t="s">
        <v>4979</v>
      </c>
      <c r="E255" s="0" t="s">
        <v>4980</v>
      </c>
      <c r="F255" s="0" t="s">
        <v>4290</v>
      </c>
      <c r="G255" s="0" t="s">
        <v>4981</v>
      </c>
    </row>
    <row customHeight="1" ht="11.25">
      <c r="A256" s="373" t="s">
        <v>16</v>
      </c>
      <c r="B256" s="0" t="s">
        <v>4931</v>
      </c>
      <c r="C256" s="0" t="s">
        <v>4932</v>
      </c>
      <c r="D256" s="0" t="s">
        <v>4764</v>
      </c>
      <c r="E256" s="0" t="s">
        <v>4982</v>
      </c>
      <c r="F256" s="0" t="s">
        <v>4290</v>
      </c>
      <c r="G256" s="0" t="s">
        <v>4983</v>
      </c>
    </row>
    <row customHeight="1" ht="11.25">
      <c r="A257" s="373" t="s">
        <v>16</v>
      </c>
      <c r="B257" s="0" t="s">
        <v>4984</v>
      </c>
      <c r="C257" s="0" t="s">
        <v>4985</v>
      </c>
      <c r="D257" s="0" t="s">
        <v>4984</v>
      </c>
      <c r="E257" s="0" t="s">
        <v>4985</v>
      </c>
      <c r="F257" s="0" t="s">
        <v>4369</v>
      </c>
      <c r="G257" s="0" t="s">
        <v>4986</v>
      </c>
    </row>
    <row customHeight="1" ht="11.25">
      <c r="A258" s="373" t="s">
        <v>16</v>
      </c>
      <c r="B258" s="0" t="s">
        <v>4987</v>
      </c>
      <c r="C258" s="0" t="s">
        <v>4988</v>
      </c>
      <c r="D258" s="0" t="s">
        <v>4989</v>
      </c>
      <c r="E258" s="0" t="s">
        <v>4990</v>
      </c>
      <c r="F258" s="0" t="s">
        <v>4290</v>
      </c>
      <c r="G258" s="0" t="s">
        <v>4991</v>
      </c>
    </row>
    <row customHeight="1" ht="11.25">
      <c r="A259" s="373" t="s">
        <v>16</v>
      </c>
      <c r="B259" s="0" t="s">
        <v>4987</v>
      </c>
      <c r="C259" s="0" t="s">
        <v>4988</v>
      </c>
      <c r="D259" s="0" t="s">
        <v>4992</v>
      </c>
      <c r="E259" s="0" t="s">
        <v>4993</v>
      </c>
      <c r="F259" s="0" t="s">
        <v>4290</v>
      </c>
      <c r="G259" s="0" t="s">
        <v>4994</v>
      </c>
    </row>
    <row customHeight="1" ht="11.25">
      <c r="A260" s="373" t="s">
        <v>16</v>
      </c>
      <c r="B260" s="0" t="s">
        <v>4987</v>
      </c>
      <c r="C260" s="0" t="s">
        <v>4988</v>
      </c>
      <c r="D260" s="0" t="s">
        <v>4995</v>
      </c>
      <c r="E260" s="0" t="s">
        <v>4996</v>
      </c>
      <c r="F260" s="0" t="s">
        <v>4290</v>
      </c>
      <c r="G260" s="0" t="s">
        <v>4997</v>
      </c>
    </row>
    <row customHeight="1" ht="11.25">
      <c r="A261" s="373" t="s">
        <v>16</v>
      </c>
      <c r="B261" s="0" t="s">
        <v>4987</v>
      </c>
      <c r="C261" s="0" t="s">
        <v>4988</v>
      </c>
      <c r="D261" s="0" t="s">
        <v>4998</v>
      </c>
      <c r="E261" s="0" t="s">
        <v>4999</v>
      </c>
      <c r="F261" s="0" t="s">
        <v>4290</v>
      </c>
      <c r="G261" s="0" t="s">
        <v>5000</v>
      </c>
    </row>
    <row customHeight="1" ht="11.25">
      <c r="A262" s="373" t="s">
        <v>16</v>
      </c>
      <c r="B262" s="0" t="s">
        <v>4987</v>
      </c>
      <c r="C262" s="0" t="s">
        <v>4988</v>
      </c>
      <c r="D262" s="0" t="s">
        <v>5001</v>
      </c>
      <c r="E262" s="0" t="s">
        <v>5002</v>
      </c>
      <c r="F262" s="0" t="s">
        <v>4290</v>
      </c>
      <c r="G262" s="0" t="s">
        <v>5003</v>
      </c>
    </row>
    <row customHeight="1" ht="11.25">
      <c r="A263" s="373" t="s">
        <v>16</v>
      </c>
      <c r="B263" s="0" t="s">
        <v>4987</v>
      </c>
      <c r="C263" s="0" t="s">
        <v>4988</v>
      </c>
      <c r="D263" s="0" t="s">
        <v>5004</v>
      </c>
      <c r="E263" s="0" t="s">
        <v>5005</v>
      </c>
      <c r="F263" s="0" t="s">
        <v>4290</v>
      </c>
      <c r="G263" s="0" t="s">
        <v>5006</v>
      </c>
    </row>
    <row customHeight="1" ht="11.25">
      <c r="A264" s="373" t="s">
        <v>16</v>
      </c>
      <c r="B264" s="0" t="s">
        <v>4987</v>
      </c>
      <c r="C264" s="0" t="s">
        <v>4988</v>
      </c>
      <c r="D264" s="0" t="s">
        <v>5007</v>
      </c>
      <c r="E264" s="0" t="s">
        <v>5008</v>
      </c>
      <c r="F264" s="0" t="s">
        <v>4290</v>
      </c>
      <c r="G264" s="0" t="s">
        <v>5009</v>
      </c>
    </row>
    <row customHeight="1" ht="11.25">
      <c r="A265" s="373" t="s">
        <v>16</v>
      </c>
      <c r="B265" s="0" t="s">
        <v>4987</v>
      </c>
      <c r="C265" s="0" t="s">
        <v>4988</v>
      </c>
      <c r="D265" s="0" t="s">
        <v>5010</v>
      </c>
      <c r="E265" s="0" t="s">
        <v>5011</v>
      </c>
      <c r="F265" s="0" t="s">
        <v>4290</v>
      </c>
      <c r="G265" s="0" t="s">
        <v>5012</v>
      </c>
    </row>
    <row customHeight="1" ht="11.25">
      <c r="A266" s="373" t="s">
        <v>16</v>
      </c>
      <c r="B266" s="0" t="s">
        <v>4987</v>
      </c>
      <c r="C266" s="0" t="s">
        <v>4988</v>
      </c>
      <c r="D266" s="0" t="s">
        <v>5013</v>
      </c>
      <c r="E266" s="0" t="s">
        <v>5014</v>
      </c>
      <c r="F266" s="0" t="s">
        <v>4290</v>
      </c>
      <c r="G266" s="0" t="s">
        <v>5015</v>
      </c>
    </row>
    <row customHeight="1" ht="11.25">
      <c r="A267" s="373" t="s">
        <v>16</v>
      </c>
      <c r="B267" s="0" t="s">
        <v>4987</v>
      </c>
      <c r="C267" s="0" t="s">
        <v>4988</v>
      </c>
      <c r="D267" s="0" t="s">
        <v>4987</v>
      </c>
      <c r="E267" s="0" t="s">
        <v>4988</v>
      </c>
      <c r="F267" s="0" t="s">
        <v>4291</v>
      </c>
      <c r="G267" s="0" t="s">
        <v>5016</v>
      </c>
    </row>
    <row customHeight="1" ht="11.25">
      <c r="A268" s="373" t="s">
        <v>16</v>
      </c>
      <c r="B268" s="0" t="s">
        <v>4987</v>
      </c>
      <c r="C268" s="0" t="s">
        <v>4988</v>
      </c>
      <c r="D268" s="0" t="s">
        <v>5017</v>
      </c>
      <c r="E268" s="0" t="s">
        <v>5018</v>
      </c>
      <c r="F268" s="0" t="s">
        <v>4290</v>
      </c>
      <c r="G268" s="0" t="s">
        <v>5019</v>
      </c>
    </row>
    <row customHeight="1" ht="11.25">
      <c r="A269" s="373" t="s">
        <v>16</v>
      </c>
      <c r="B269" s="0" t="s">
        <v>4987</v>
      </c>
      <c r="C269" s="0" t="s">
        <v>4988</v>
      </c>
      <c r="D269" s="0" t="s">
        <v>5020</v>
      </c>
      <c r="E269" s="0" t="s">
        <v>5021</v>
      </c>
      <c r="F269" s="0" t="s">
        <v>4290</v>
      </c>
      <c r="G269" s="0" t="s">
        <v>5022</v>
      </c>
    </row>
    <row customHeight="1" ht="11.25">
      <c r="A270" s="373" t="s">
        <v>16</v>
      </c>
      <c r="B270" s="0" t="s">
        <v>4987</v>
      </c>
      <c r="C270" s="0" t="s">
        <v>4988</v>
      </c>
      <c r="D270" s="0" t="s">
        <v>5023</v>
      </c>
      <c r="E270" s="0" t="s">
        <v>5024</v>
      </c>
      <c r="F270" s="0" t="s">
        <v>4540</v>
      </c>
      <c r="G270" s="0" t="s">
        <v>5025</v>
      </c>
    </row>
    <row customHeight="1" ht="11.25">
      <c r="A271" s="373" t="s">
        <v>16</v>
      </c>
      <c r="B271" s="0" t="s">
        <v>5026</v>
      </c>
      <c r="C271" s="0" t="s">
        <v>5027</v>
      </c>
      <c r="D271" s="0" t="s">
        <v>5028</v>
      </c>
      <c r="E271" s="0" t="s">
        <v>5029</v>
      </c>
      <c r="F271" s="0" t="s">
        <v>4290</v>
      </c>
      <c r="G271" s="0" t="s">
        <v>5030</v>
      </c>
    </row>
    <row customHeight="1" ht="11.25">
      <c r="A272" s="373" t="s">
        <v>16</v>
      </c>
      <c r="B272" s="0" t="s">
        <v>5026</v>
      </c>
      <c r="C272" s="0" t="s">
        <v>5027</v>
      </c>
      <c r="D272" s="0" t="s">
        <v>5031</v>
      </c>
      <c r="E272" s="0" t="s">
        <v>5032</v>
      </c>
      <c r="F272" s="0" t="s">
        <v>4290</v>
      </c>
      <c r="G272" s="0" t="s">
        <v>5033</v>
      </c>
    </row>
    <row customHeight="1" ht="11.25">
      <c r="A273" s="373" t="s">
        <v>16</v>
      </c>
      <c r="B273" s="0" t="s">
        <v>5026</v>
      </c>
      <c r="C273" s="0" t="s">
        <v>5027</v>
      </c>
      <c r="D273" s="0" t="s">
        <v>5034</v>
      </c>
      <c r="E273" s="0" t="s">
        <v>5035</v>
      </c>
      <c r="F273" s="0" t="s">
        <v>4290</v>
      </c>
      <c r="G273" s="0" t="s">
        <v>5036</v>
      </c>
    </row>
    <row customHeight="1" ht="11.25">
      <c r="A274" s="373" t="s">
        <v>16</v>
      </c>
      <c r="B274" s="0" t="s">
        <v>5026</v>
      </c>
      <c r="C274" s="0" t="s">
        <v>5027</v>
      </c>
      <c r="D274" s="0" t="s">
        <v>5037</v>
      </c>
      <c r="E274" s="0" t="s">
        <v>5038</v>
      </c>
      <c r="F274" s="0" t="s">
        <v>4290</v>
      </c>
      <c r="G274" s="0" t="s">
        <v>5039</v>
      </c>
    </row>
    <row customHeight="1" ht="11.25">
      <c r="A275" s="373" t="s">
        <v>16</v>
      </c>
      <c r="B275" s="0" t="s">
        <v>5026</v>
      </c>
      <c r="C275" s="0" t="s">
        <v>5027</v>
      </c>
      <c r="D275" s="0" t="s">
        <v>5026</v>
      </c>
      <c r="E275" s="0" t="s">
        <v>5027</v>
      </c>
      <c r="F275" s="0" t="s">
        <v>4291</v>
      </c>
      <c r="G275" s="0" t="s">
        <v>5040</v>
      </c>
    </row>
    <row customHeight="1" ht="11.25">
      <c r="A276" s="373" t="s">
        <v>16</v>
      </c>
      <c r="B276" s="0" t="s">
        <v>5026</v>
      </c>
      <c r="C276" s="0" t="s">
        <v>5027</v>
      </c>
      <c r="D276" s="0" t="s">
        <v>5041</v>
      </c>
      <c r="E276" s="0" t="s">
        <v>5042</v>
      </c>
      <c r="F276" s="0" t="s">
        <v>4290</v>
      </c>
      <c r="G276" s="0" t="s">
        <v>5043</v>
      </c>
    </row>
    <row customHeight="1" ht="11.25">
      <c r="A277" s="373" t="s">
        <v>16</v>
      </c>
      <c r="B277" s="0" t="s">
        <v>5026</v>
      </c>
      <c r="C277" s="0" t="s">
        <v>5027</v>
      </c>
      <c r="D277" s="0" t="s">
        <v>5044</v>
      </c>
      <c r="E277" s="0" t="s">
        <v>5045</v>
      </c>
      <c r="F277" s="0" t="s">
        <v>4540</v>
      </c>
      <c r="G277" s="0" t="s">
        <v>5046</v>
      </c>
    </row>
    <row customHeight="1" ht="11.25">
      <c r="A278" s="373" t="s">
        <v>16</v>
      </c>
      <c r="B278" s="0" t="s">
        <v>5026</v>
      </c>
      <c r="C278" s="0" t="s">
        <v>5027</v>
      </c>
      <c r="D278" s="0" t="s">
        <v>5047</v>
      </c>
      <c r="E278" s="0" t="s">
        <v>5048</v>
      </c>
      <c r="F278" s="0" t="s">
        <v>4540</v>
      </c>
      <c r="G278" s="0" t="s">
        <v>5049</v>
      </c>
    </row>
    <row customHeight="1" ht="11.25">
      <c r="A279" s="373" t="s">
        <v>16</v>
      </c>
      <c r="B279" s="0" t="s">
        <v>5026</v>
      </c>
      <c r="C279" s="0" t="s">
        <v>5027</v>
      </c>
      <c r="D279" s="0" t="s">
        <v>5050</v>
      </c>
      <c r="E279" s="0" t="s">
        <v>5051</v>
      </c>
      <c r="F279" s="0" t="s">
        <v>4290</v>
      </c>
      <c r="G279" s="0" t="s">
        <v>5052</v>
      </c>
    </row>
    <row customHeight="1" ht="11.25">
      <c r="A280" s="373" t="s">
        <v>16</v>
      </c>
      <c r="B280" s="0" t="s">
        <v>5026</v>
      </c>
      <c r="C280" s="0" t="s">
        <v>5027</v>
      </c>
      <c r="D280" s="0" t="s">
        <v>5053</v>
      </c>
      <c r="E280" s="0" t="s">
        <v>5054</v>
      </c>
      <c r="F280" s="0" t="s">
        <v>4290</v>
      </c>
      <c r="G280" s="0" t="s">
        <v>5055</v>
      </c>
    </row>
    <row customHeight="1" ht="11.25">
      <c r="A281" s="373" t="s">
        <v>16</v>
      </c>
      <c r="B281" s="0" t="s">
        <v>5026</v>
      </c>
      <c r="C281" s="0" t="s">
        <v>5027</v>
      </c>
      <c r="D281" s="0" t="s">
        <v>5056</v>
      </c>
      <c r="E281" s="0" t="s">
        <v>5057</v>
      </c>
      <c r="F281" s="0" t="s">
        <v>4290</v>
      </c>
      <c r="G281" s="0" t="s">
        <v>5058</v>
      </c>
    </row>
    <row customHeight="1" ht="11.25">
      <c r="A282" s="373" t="s">
        <v>16</v>
      </c>
      <c r="B282" s="0" t="s">
        <v>5026</v>
      </c>
      <c r="C282" s="0" t="s">
        <v>5027</v>
      </c>
      <c r="D282" s="0" t="s">
        <v>5059</v>
      </c>
      <c r="E282" s="0" t="s">
        <v>5060</v>
      </c>
      <c r="F282" s="0" t="s">
        <v>4290</v>
      </c>
      <c r="G282" s="0" t="s">
        <v>5061</v>
      </c>
    </row>
    <row customHeight="1" ht="11.25">
      <c r="A283" s="373" t="s">
        <v>16</v>
      </c>
      <c r="B283" s="0" t="s">
        <v>5062</v>
      </c>
      <c r="C283" s="0" t="s">
        <v>5063</v>
      </c>
      <c r="D283" s="0" t="s">
        <v>5064</v>
      </c>
      <c r="E283" s="0" t="s">
        <v>5065</v>
      </c>
      <c r="F283" s="0" t="s">
        <v>4290</v>
      </c>
      <c r="G283" s="0" t="s">
        <v>5066</v>
      </c>
    </row>
    <row customHeight="1" ht="11.25">
      <c r="A284" s="373" t="s">
        <v>16</v>
      </c>
      <c r="B284" s="0" t="s">
        <v>5062</v>
      </c>
      <c r="C284" s="0" t="s">
        <v>5063</v>
      </c>
      <c r="D284" s="0" t="s">
        <v>4933</v>
      </c>
      <c r="E284" s="0" t="s">
        <v>5067</v>
      </c>
      <c r="F284" s="0" t="s">
        <v>4290</v>
      </c>
      <c r="G284" s="0" t="s">
        <v>5068</v>
      </c>
    </row>
    <row customHeight="1" ht="11.25">
      <c r="A285" s="373" t="s">
        <v>16</v>
      </c>
      <c r="B285" s="0" t="s">
        <v>5062</v>
      </c>
      <c r="C285" s="0" t="s">
        <v>5063</v>
      </c>
      <c r="D285" s="0" t="s">
        <v>4343</v>
      </c>
      <c r="E285" s="0" t="s">
        <v>5069</v>
      </c>
      <c r="F285" s="0" t="s">
        <v>4290</v>
      </c>
      <c r="G285" s="0" t="s">
        <v>5070</v>
      </c>
    </row>
    <row customHeight="1" ht="11.25">
      <c r="A286" s="373" t="s">
        <v>16</v>
      </c>
      <c r="B286" s="0" t="s">
        <v>5062</v>
      </c>
      <c r="C286" s="0" t="s">
        <v>5063</v>
      </c>
      <c r="D286" s="0" t="s">
        <v>5071</v>
      </c>
      <c r="E286" s="0" t="s">
        <v>5072</v>
      </c>
      <c r="F286" s="0" t="s">
        <v>4290</v>
      </c>
      <c r="G286" s="0" t="s">
        <v>5073</v>
      </c>
    </row>
    <row customHeight="1" ht="11.25">
      <c r="A287" s="373" t="s">
        <v>16</v>
      </c>
      <c r="B287" s="0" t="s">
        <v>5062</v>
      </c>
      <c r="C287" s="0" t="s">
        <v>5063</v>
      </c>
      <c r="D287" s="0" t="s">
        <v>5074</v>
      </c>
      <c r="E287" s="0" t="s">
        <v>5075</v>
      </c>
      <c r="F287" s="0" t="s">
        <v>4290</v>
      </c>
      <c r="G287" s="0" t="s">
        <v>5076</v>
      </c>
    </row>
    <row customHeight="1" ht="11.25">
      <c r="A288" s="373" t="s">
        <v>16</v>
      </c>
      <c r="B288" s="0" t="s">
        <v>5062</v>
      </c>
      <c r="C288" s="0" t="s">
        <v>5063</v>
      </c>
      <c r="D288" s="0" t="s">
        <v>5077</v>
      </c>
      <c r="E288" s="0" t="s">
        <v>5078</v>
      </c>
      <c r="F288" s="0" t="s">
        <v>4290</v>
      </c>
      <c r="G288" s="0" t="s">
        <v>5079</v>
      </c>
    </row>
    <row customHeight="1" ht="11.25">
      <c r="A289" s="373" t="s">
        <v>16</v>
      </c>
      <c r="B289" s="0" t="s">
        <v>5062</v>
      </c>
      <c r="C289" s="0" t="s">
        <v>5063</v>
      </c>
      <c r="D289" s="0" t="s">
        <v>5080</v>
      </c>
      <c r="E289" s="0" t="s">
        <v>5081</v>
      </c>
      <c r="F289" s="0" t="s">
        <v>4290</v>
      </c>
      <c r="G289" s="0" t="s">
        <v>5082</v>
      </c>
    </row>
    <row customHeight="1" ht="11.25">
      <c r="A290" s="373" t="s">
        <v>16</v>
      </c>
      <c r="B290" s="0" t="s">
        <v>5062</v>
      </c>
      <c r="C290" s="0" t="s">
        <v>5063</v>
      </c>
      <c r="D290" s="0" t="s">
        <v>5083</v>
      </c>
      <c r="E290" s="0" t="s">
        <v>5084</v>
      </c>
      <c r="F290" s="0" t="s">
        <v>4290</v>
      </c>
      <c r="G290" s="0" t="s">
        <v>5085</v>
      </c>
    </row>
    <row customHeight="1" ht="11.25">
      <c r="A291" s="373" t="s">
        <v>16</v>
      </c>
      <c r="B291" s="0" t="s">
        <v>5062</v>
      </c>
      <c r="C291" s="0" t="s">
        <v>5063</v>
      </c>
      <c r="D291" s="0" t="s">
        <v>4532</v>
      </c>
      <c r="E291" s="0" t="s">
        <v>5086</v>
      </c>
      <c r="F291" s="0" t="s">
        <v>4290</v>
      </c>
      <c r="G291" s="0" t="s">
        <v>5087</v>
      </c>
    </row>
    <row customHeight="1" ht="11.25">
      <c r="A292" s="373" t="s">
        <v>16</v>
      </c>
      <c r="B292" s="0" t="s">
        <v>5062</v>
      </c>
      <c r="C292" s="0" t="s">
        <v>5063</v>
      </c>
      <c r="D292" s="0" t="s">
        <v>5088</v>
      </c>
      <c r="E292" s="0" t="s">
        <v>5089</v>
      </c>
      <c r="F292" s="0" t="s">
        <v>4290</v>
      </c>
      <c r="G292" s="0" t="s">
        <v>5090</v>
      </c>
    </row>
    <row customHeight="1" ht="11.25">
      <c r="A293" s="373" t="s">
        <v>16</v>
      </c>
      <c r="B293" s="0" t="s">
        <v>5062</v>
      </c>
      <c r="C293" s="0" t="s">
        <v>5063</v>
      </c>
      <c r="D293" s="0" t="s">
        <v>5091</v>
      </c>
      <c r="E293" s="0" t="s">
        <v>5092</v>
      </c>
      <c r="F293" s="0" t="s">
        <v>4290</v>
      </c>
      <c r="G293" s="0" t="s">
        <v>5093</v>
      </c>
    </row>
    <row customHeight="1" ht="11.25">
      <c r="A294" s="373" t="s">
        <v>16</v>
      </c>
      <c r="B294" s="0" t="s">
        <v>5062</v>
      </c>
      <c r="C294" s="0" t="s">
        <v>5063</v>
      </c>
      <c r="D294" s="0" t="s">
        <v>5094</v>
      </c>
      <c r="E294" s="0" t="s">
        <v>5095</v>
      </c>
      <c r="F294" s="0" t="s">
        <v>4290</v>
      </c>
      <c r="G294" s="0" t="s">
        <v>5096</v>
      </c>
    </row>
    <row customHeight="1" ht="11.25">
      <c r="A295" s="373" t="s">
        <v>16</v>
      </c>
      <c r="B295" s="0" t="s">
        <v>5062</v>
      </c>
      <c r="C295" s="0" t="s">
        <v>5063</v>
      </c>
      <c r="D295" s="0" t="s">
        <v>5062</v>
      </c>
      <c r="E295" s="0" t="s">
        <v>5063</v>
      </c>
      <c r="F295" s="0" t="s">
        <v>4291</v>
      </c>
      <c r="G295" s="0" t="s">
        <v>5097</v>
      </c>
    </row>
    <row customHeight="1" ht="11.25">
      <c r="A296" s="373" t="s">
        <v>16</v>
      </c>
      <c r="B296" s="0" t="s">
        <v>5062</v>
      </c>
      <c r="C296" s="0" t="s">
        <v>5063</v>
      </c>
      <c r="D296" s="0" t="s">
        <v>5098</v>
      </c>
      <c r="E296" s="0" t="s">
        <v>5099</v>
      </c>
      <c r="F296" s="0" t="s">
        <v>4290</v>
      </c>
      <c r="G296" s="0" t="s">
        <v>5100</v>
      </c>
    </row>
    <row customHeight="1" ht="11.25">
      <c r="A297" s="373" t="s">
        <v>16</v>
      </c>
      <c r="B297" s="0" t="s">
        <v>5062</v>
      </c>
      <c r="C297" s="0" t="s">
        <v>5063</v>
      </c>
      <c r="D297" s="0" t="s">
        <v>5101</v>
      </c>
      <c r="E297" s="0" t="s">
        <v>5102</v>
      </c>
      <c r="F297" s="0" t="s">
        <v>4290</v>
      </c>
      <c r="G297" s="0" t="s">
        <v>5103</v>
      </c>
    </row>
    <row customHeight="1" ht="11.25">
      <c r="A298" s="373" t="s">
        <v>16</v>
      </c>
      <c r="B298" s="0" t="s">
        <v>5062</v>
      </c>
      <c r="C298" s="0" t="s">
        <v>5063</v>
      </c>
      <c r="D298" s="0" t="s">
        <v>5104</v>
      </c>
      <c r="E298" s="0" t="s">
        <v>5105</v>
      </c>
      <c r="F298" s="0" t="s">
        <v>4290</v>
      </c>
      <c r="G298" s="0" t="s">
        <v>5106</v>
      </c>
    </row>
    <row customHeight="1" ht="11.25">
      <c r="A299" s="373" t="s">
        <v>16</v>
      </c>
      <c r="B299" s="0" t="s">
        <v>5062</v>
      </c>
      <c r="C299" s="0" t="s">
        <v>5063</v>
      </c>
      <c r="D299" s="0" t="s">
        <v>5107</v>
      </c>
      <c r="E299" s="0" t="s">
        <v>5108</v>
      </c>
      <c r="F299" s="0" t="s">
        <v>4290</v>
      </c>
      <c r="G299" s="0" t="s">
        <v>5109</v>
      </c>
    </row>
    <row customHeight="1" ht="11.25">
      <c r="A300" s="373" t="s">
        <v>16</v>
      </c>
      <c r="B300" s="0" t="s">
        <v>5062</v>
      </c>
      <c r="C300" s="0" t="s">
        <v>5063</v>
      </c>
      <c r="D300" s="0" t="s">
        <v>4461</v>
      </c>
      <c r="E300" s="0" t="s">
        <v>5110</v>
      </c>
      <c r="F300" s="0" t="s">
        <v>4290</v>
      </c>
      <c r="G300" s="0" t="s">
        <v>5111</v>
      </c>
    </row>
    <row customHeight="1" ht="11.25">
      <c r="A301" s="373" t="s">
        <v>16</v>
      </c>
      <c r="B301" s="0" t="s">
        <v>5062</v>
      </c>
      <c r="C301" s="0" t="s">
        <v>5063</v>
      </c>
      <c r="D301" s="0" t="s">
        <v>5112</v>
      </c>
      <c r="E301" s="0" t="s">
        <v>5113</v>
      </c>
      <c r="F301" s="0" t="s">
        <v>4540</v>
      </c>
      <c r="G301" s="0" t="s">
        <v>5114</v>
      </c>
    </row>
    <row customHeight="1" ht="11.25">
      <c r="A302" s="373" t="s">
        <v>16</v>
      </c>
      <c r="B302" s="0" t="s">
        <v>5115</v>
      </c>
      <c r="C302" s="0" t="s">
        <v>5116</v>
      </c>
      <c r="D302" s="0" t="s">
        <v>4992</v>
      </c>
      <c r="E302" s="0" t="s">
        <v>5117</v>
      </c>
      <c r="F302" s="0" t="s">
        <v>4290</v>
      </c>
      <c r="G302" s="0" t="s">
        <v>5118</v>
      </c>
    </row>
    <row customHeight="1" ht="11.25">
      <c r="A303" s="373" t="s">
        <v>16</v>
      </c>
      <c r="B303" s="0" t="s">
        <v>5115</v>
      </c>
      <c r="C303" s="0" t="s">
        <v>5116</v>
      </c>
      <c r="D303" s="0" t="s">
        <v>5119</v>
      </c>
      <c r="E303" s="0" t="s">
        <v>5120</v>
      </c>
      <c r="F303" s="0" t="s">
        <v>4290</v>
      </c>
      <c r="G303" s="0" t="s">
        <v>5121</v>
      </c>
    </row>
    <row customHeight="1" ht="11.25">
      <c r="A304" s="373" t="s">
        <v>16</v>
      </c>
      <c r="B304" s="0" t="s">
        <v>5115</v>
      </c>
      <c r="C304" s="0" t="s">
        <v>5116</v>
      </c>
      <c r="D304" s="0" t="s">
        <v>5122</v>
      </c>
      <c r="E304" s="0" t="s">
        <v>5123</v>
      </c>
      <c r="F304" s="0" t="s">
        <v>4290</v>
      </c>
      <c r="G304" s="0" t="s">
        <v>5124</v>
      </c>
    </row>
    <row customHeight="1" ht="11.25">
      <c r="A305" s="373" t="s">
        <v>16</v>
      </c>
      <c r="B305" s="0" t="s">
        <v>5115</v>
      </c>
      <c r="C305" s="0" t="s">
        <v>5116</v>
      </c>
      <c r="D305" s="0" t="s">
        <v>5125</v>
      </c>
      <c r="E305" s="0" t="s">
        <v>5126</v>
      </c>
      <c r="F305" s="0" t="s">
        <v>4290</v>
      </c>
      <c r="G305" s="0" t="s">
        <v>5127</v>
      </c>
    </row>
    <row customHeight="1" ht="11.25">
      <c r="A306" s="373" t="s">
        <v>16</v>
      </c>
      <c r="B306" s="0" t="s">
        <v>5115</v>
      </c>
      <c r="C306" s="0" t="s">
        <v>5116</v>
      </c>
      <c r="D306" s="0" t="s">
        <v>5128</v>
      </c>
      <c r="E306" s="0" t="s">
        <v>5129</v>
      </c>
      <c r="F306" s="0" t="s">
        <v>4290</v>
      </c>
      <c r="G306" s="0" t="s">
        <v>5130</v>
      </c>
    </row>
    <row customHeight="1" ht="11.25">
      <c r="A307" s="373" t="s">
        <v>16</v>
      </c>
      <c r="B307" s="0" t="s">
        <v>5115</v>
      </c>
      <c r="C307" s="0" t="s">
        <v>5116</v>
      </c>
      <c r="D307" s="0" t="s">
        <v>5131</v>
      </c>
      <c r="E307" s="0" t="s">
        <v>5132</v>
      </c>
      <c r="F307" s="0" t="s">
        <v>4290</v>
      </c>
      <c r="G307" s="0" t="s">
        <v>5133</v>
      </c>
    </row>
    <row customHeight="1" ht="11.25">
      <c r="A308" s="373" t="s">
        <v>16</v>
      </c>
      <c r="B308" s="0" t="s">
        <v>5115</v>
      </c>
      <c r="C308" s="0" t="s">
        <v>5116</v>
      </c>
      <c r="D308" s="0" t="s">
        <v>5134</v>
      </c>
      <c r="E308" s="0" t="s">
        <v>5135</v>
      </c>
      <c r="F308" s="0" t="s">
        <v>4290</v>
      </c>
      <c r="G308" s="0" t="s">
        <v>5136</v>
      </c>
    </row>
    <row customHeight="1" ht="11.25">
      <c r="A309" s="373" t="s">
        <v>16</v>
      </c>
      <c r="B309" s="0" t="s">
        <v>5115</v>
      </c>
      <c r="C309" s="0" t="s">
        <v>5116</v>
      </c>
      <c r="D309" s="0" t="s">
        <v>5137</v>
      </c>
      <c r="E309" s="0" t="s">
        <v>5138</v>
      </c>
      <c r="F309" s="0" t="s">
        <v>4290</v>
      </c>
      <c r="G309" s="0" t="s">
        <v>5139</v>
      </c>
    </row>
    <row customHeight="1" ht="11.25">
      <c r="A310" s="373" t="s">
        <v>16</v>
      </c>
      <c r="B310" s="0" t="s">
        <v>5115</v>
      </c>
      <c r="C310" s="0" t="s">
        <v>5116</v>
      </c>
      <c r="D310" s="0" t="s">
        <v>5140</v>
      </c>
      <c r="E310" s="0" t="s">
        <v>5141</v>
      </c>
      <c r="F310" s="0" t="s">
        <v>4290</v>
      </c>
      <c r="G310" s="0" t="s">
        <v>5142</v>
      </c>
    </row>
    <row customHeight="1" ht="11.25">
      <c r="A311" s="373" t="s">
        <v>16</v>
      </c>
      <c r="B311" s="0" t="s">
        <v>5115</v>
      </c>
      <c r="C311" s="0" t="s">
        <v>5116</v>
      </c>
      <c r="D311" s="0" t="s">
        <v>5143</v>
      </c>
      <c r="E311" s="0" t="s">
        <v>5144</v>
      </c>
      <c r="F311" s="0" t="s">
        <v>4290</v>
      </c>
      <c r="G311" s="0" t="s">
        <v>5145</v>
      </c>
    </row>
    <row customHeight="1" ht="11.25">
      <c r="A312" s="373" t="s">
        <v>16</v>
      </c>
      <c r="B312" s="0" t="s">
        <v>5115</v>
      </c>
      <c r="C312" s="0" t="s">
        <v>5116</v>
      </c>
      <c r="D312" s="0" t="s">
        <v>5146</v>
      </c>
      <c r="E312" s="0" t="s">
        <v>5147</v>
      </c>
      <c r="F312" s="0" t="s">
        <v>4290</v>
      </c>
      <c r="G312" s="0" t="s">
        <v>5148</v>
      </c>
    </row>
    <row customHeight="1" ht="11.25">
      <c r="A313" s="373" t="s">
        <v>16</v>
      </c>
      <c r="B313" s="0" t="s">
        <v>5115</v>
      </c>
      <c r="C313" s="0" t="s">
        <v>5116</v>
      </c>
      <c r="D313" s="0" t="s">
        <v>5115</v>
      </c>
      <c r="E313" s="0" t="s">
        <v>5116</v>
      </c>
      <c r="F313" s="0" t="s">
        <v>4291</v>
      </c>
      <c r="G313" s="0" t="s">
        <v>5149</v>
      </c>
    </row>
    <row customHeight="1" ht="11.25">
      <c r="A314" s="373" t="s">
        <v>16</v>
      </c>
      <c r="B314" s="0" t="s">
        <v>5115</v>
      </c>
      <c r="C314" s="0" t="s">
        <v>5116</v>
      </c>
      <c r="D314" s="0" t="s">
        <v>5150</v>
      </c>
      <c r="E314" s="0" t="s">
        <v>5151</v>
      </c>
      <c r="F314" s="0" t="s">
        <v>4290</v>
      </c>
      <c r="G314" s="0" t="s">
        <v>5152</v>
      </c>
    </row>
    <row customHeight="1" ht="11.25">
      <c r="A315" s="373" t="s">
        <v>16</v>
      </c>
      <c r="B315" s="0" t="s">
        <v>5115</v>
      </c>
      <c r="C315" s="0" t="s">
        <v>5116</v>
      </c>
      <c r="D315" s="0" t="s">
        <v>5153</v>
      </c>
      <c r="E315" s="0" t="s">
        <v>5154</v>
      </c>
      <c r="F315" s="0" t="s">
        <v>4540</v>
      </c>
      <c r="G315" s="0" t="s">
        <v>5155</v>
      </c>
    </row>
    <row customHeight="1" ht="11.25">
      <c r="A316" s="373" t="s">
        <v>16</v>
      </c>
      <c r="B316" s="0" t="s">
        <v>5115</v>
      </c>
      <c r="C316" s="0" t="s">
        <v>5116</v>
      </c>
      <c r="D316" s="0" t="s">
        <v>5156</v>
      </c>
      <c r="E316" s="0" t="s">
        <v>5157</v>
      </c>
      <c r="F316" s="0" t="s">
        <v>4290</v>
      </c>
      <c r="G316" s="0" t="s">
        <v>5158</v>
      </c>
    </row>
    <row customHeight="1" ht="11.25">
      <c r="A317" s="373" t="s">
        <v>16</v>
      </c>
      <c r="B317" s="0" t="s">
        <v>5115</v>
      </c>
      <c r="C317" s="0" t="s">
        <v>5116</v>
      </c>
      <c r="D317" s="0" t="s">
        <v>5159</v>
      </c>
      <c r="E317" s="0" t="s">
        <v>5160</v>
      </c>
      <c r="F317" s="0" t="s">
        <v>4290</v>
      </c>
      <c r="G317" s="0" t="s">
        <v>5161</v>
      </c>
    </row>
    <row customHeight="1" ht="11.25">
      <c r="A318" s="373" t="s">
        <v>16</v>
      </c>
      <c r="B318" s="0" t="s">
        <v>5115</v>
      </c>
      <c r="C318" s="0" t="s">
        <v>5116</v>
      </c>
      <c r="D318" s="0" t="s">
        <v>5162</v>
      </c>
      <c r="E318" s="0" t="s">
        <v>5163</v>
      </c>
      <c r="F318" s="0" t="s">
        <v>4290</v>
      </c>
      <c r="G318" s="0" t="s">
        <v>5164</v>
      </c>
    </row>
    <row customHeight="1" ht="11.25">
      <c r="A319" s="373" t="s">
        <v>16</v>
      </c>
      <c r="B319" s="0" t="s">
        <v>5115</v>
      </c>
      <c r="C319" s="0" t="s">
        <v>5116</v>
      </c>
      <c r="D319" s="0" t="s">
        <v>5165</v>
      </c>
      <c r="E319" s="0" t="s">
        <v>5166</v>
      </c>
      <c r="F319" s="0" t="s">
        <v>4290</v>
      </c>
      <c r="G319" s="0" t="s">
        <v>5167</v>
      </c>
    </row>
    <row customHeight="1" ht="11.25">
      <c r="A320" s="373" t="s">
        <v>16</v>
      </c>
      <c r="B320" s="0" t="s">
        <v>5115</v>
      </c>
      <c r="C320" s="0" t="s">
        <v>5116</v>
      </c>
      <c r="D320" s="0" t="s">
        <v>5168</v>
      </c>
      <c r="E320" s="0" t="s">
        <v>5169</v>
      </c>
      <c r="F320" s="0" t="s">
        <v>4290</v>
      </c>
      <c r="G320" s="0" t="s">
        <v>5170</v>
      </c>
    </row>
    <row customHeight="1" ht="11.25">
      <c r="A321" s="373" t="s">
        <v>16</v>
      </c>
      <c r="B321" s="0" t="s">
        <v>5115</v>
      </c>
      <c r="C321" s="0" t="s">
        <v>5116</v>
      </c>
      <c r="D321" s="0" t="s">
        <v>5171</v>
      </c>
      <c r="E321" s="0" t="s">
        <v>5172</v>
      </c>
      <c r="F321" s="0" t="s">
        <v>4290</v>
      </c>
      <c r="G321" s="0" t="s">
        <v>5173</v>
      </c>
    </row>
    <row customHeight="1" ht="11.25">
      <c r="A322" s="373" t="s">
        <v>16</v>
      </c>
      <c r="B322" s="0" t="s">
        <v>5115</v>
      </c>
      <c r="C322" s="0" t="s">
        <v>5116</v>
      </c>
      <c r="D322" s="0" t="s">
        <v>5174</v>
      </c>
      <c r="E322" s="0" t="s">
        <v>5175</v>
      </c>
      <c r="F322" s="0" t="s">
        <v>4290</v>
      </c>
      <c r="G322" s="0" t="s">
        <v>5176</v>
      </c>
    </row>
    <row customHeight="1" ht="11.25">
      <c r="A323" s="373" t="s">
        <v>16</v>
      </c>
      <c r="B323" s="0" t="s">
        <v>5115</v>
      </c>
      <c r="C323" s="0" t="s">
        <v>5116</v>
      </c>
      <c r="D323" s="0" t="s">
        <v>5177</v>
      </c>
      <c r="E323" s="0" t="s">
        <v>5178</v>
      </c>
      <c r="F323" s="0" t="s">
        <v>4290</v>
      </c>
      <c r="G323" s="0" t="s">
        <v>5179</v>
      </c>
    </row>
    <row customHeight="1" ht="11.25">
      <c r="A324" s="373" t="s">
        <v>16</v>
      </c>
      <c r="B324" s="0" t="s">
        <v>5180</v>
      </c>
      <c r="C324" s="0" t="s">
        <v>5181</v>
      </c>
      <c r="D324" s="0" t="s">
        <v>5180</v>
      </c>
      <c r="E324" s="0" t="s">
        <v>5181</v>
      </c>
      <c r="F324" s="0" t="s">
        <v>4410</v>
      </c>
      <c r="G324" s="0" t="s">
        <v>5182</v>
      </c>
    </row>
    <row customHeight="1" ht="11.25">
      <c r="A325" s="373" t="s">
        <v>16</v>
      </c>
      <c r="B325" s="0" t="s">
        <v>5183</v>
      </c>
      <c r="C325" s="0" t="s">
        <v>5184</v>
      </c>
      <c r="D325" s="0" t="s">
        <v>5183</v>
      </c>
      <c r="E325" s="0" t="s">
        <v>5184</v>
      </c>
      <c r="F325" s="0" t="s">
        <v>4369</v>
      </c>
      <c r="G325" s="0" t="s">
        <v>5185</v>
      </c>
    </row>
    <row customHeight="1" ht="11.25">
      <c r="A326" s="373" t="s">
        <v>16</v>
      </c>
      <c r="B326" s="0" t="s">
        <v>5186</v>
      </c>
      <c r="C326" s="0" t="s">
        <v>5187</v>
      </c>
      <c r="D326" s="0" t="s">
        <v>5188</v>
      </c>
      <c r="E326" s="0" t="s">
        <v>5189</v>
      </c>
      <c r="F326" s="0" t="s">
        <v>4290</v>
      </c>
      <c r="G326" s="0" t="s">
        <v>5190</v>
      </c>
    </row>
    <row customHeight="1" ht="11.25">
      <c r="A327" s="373" t="s">
        <v>16</v>
      </c>
      <c r="B327" s="0" t="s">
        <v>5186</v>
      </c>
      <c r="C327" s="0" t="s">
        <v>5187</v>
      </c>
      <c r="D327" s="0" t="s">
        <v>5191</v>
      </c>
      <c r="E327" s="0" t="s">
        <v>5192</v>
      </c>
      <c r="F327" s="0" t="s">
        <v>4290</v>
      </c>
      <c r="G327" s="0" t="s">
        <v>5193</v>
      </c>
    </row>
    <row customHeight="1" ht="11.25">
      <c r="A328" s="373" t="s">
        <v>16</v>
      </c>
      <c r="B328" s="0" t="s">
        <v>5186</v>
      </c>
      <c r="C328" s="0" t="s">
        <v>5187</v>
      </c>
      <c r="D328" s="0" t="s">
        <v>5194</v>
      </c>
      <c r="E328" s="0" t="s">
        <v>5195</v>
      </c>
      <c r="F328" s="0" t="s">
        <v>4290</v>
      </c>
      <c r="G328" s="0" t="s">
        <v>5196</v>
      </c>
    </row>
    <row customHeight="1" ht="11.25">
      <c r="A329" s="373" t="s">
        <v>16</v>
      </c>
      <c r="B329" s="0" t="s">
        <v>5186</v>
      </c>
      <c r="C329" s="0" t="s">
        <v>5187</v>
      </c>
      <c r="D329" s="0" t="s">
        <v>5197</v>
      </c>
      <c r="E329" s="0" t="s">
        <v>5198</v>
      </c>
      <c r="F329" s="0" t="s">
        <v>4290</v>
      </c>
      <c r="G329" s="0" t="s">
        <v>5199</v>
      </c>
    </row>
    <row customHeight="1" ht="11.25">
      <c r="A330" s="373" t="s">
        <v>16</v>
      </c>
      <c r="B330" s="0" t="s">
        <v>5186</v>
      </c>
      <c r="C330" s="0" t="s">
        <v>5187</v>
      </c>
      <c r="D330" s="0" t="s">
        <v>4661</v>
      </c>
      <c r="E330" s="0" t="s">
        <v>5200</v>
      </c>
      <c r="F330" s="0" t="s">
        <v>4290</v>
      </c>
      <c r="G330" s="0" t="s">
        <v>5201</v>
      </c>
    </row>
    <row customHeight="1" ht="11.25">
      <c r="A331" s="373" t="s">
        <v>16</v>
      </c>
      <c r="B331" s="0" t="s">
        <v>5186</v>
      </c>
      <c r="C331" s="0" t="s">
        <v>5187</v>
      </c>
      <c r="D331" s="0" t="s">
        <v>5202</v>
      </c>
      <c r="E331" s="0" t="s">
        <v>5203</v>
      </c>
      <c r="F331" s="0" t="s">
        <v>4290</v>
      </c>
      <c r="G331" s="0" t="s">
        <v>5204</v>
      </c>
    </row>
    <row customHeight="1" ht="11.25">
      <c r="A332" s="373" t="s">
        <v>16</v>
      </c>
      <c r="B332" s="0" t="s">
        <v>5186</v>
      </c>
      <c r="C332" s="0" t="s">
        <v>5187</v>
      </c>
      <c r="D332" s="0" t="s">
        <v>5205</v>
      </c>
      <c r="E332" s="0" t="s">
        <v>5206</v>
      </c>
      <c r="F332" s="0" t="s">
        <v>4290</v>
      </c>
      <c r="G332" s="0" t="s">
        <v>5207</v>
      </c>
    </row>
    <row customHeight="1" ht="11.25">
      <c r="A333" s="373" t="s">
        <v>16</v>
      </c>
      <c r="B333" s="0" t="s">
        <v>5186</v>
      </c>
      <c r="C333" s="0" t="s">
        <v>5187</v>
      </c>
      <c r="D333" s="0" t="s">
        <v>5208</v>
      </c>
      <c r="E333" s="0" t="s">
        <v>5209</v>
      </c>
      <c r="F333" s="0" t="s">
        <v>4290</v>
      </c>
      <c r="G333" s="0" t="s">
        <v>5210</v>
      </c>
    </row>
    <row customHeight="1" ht="11.25">
      <c r="A334" s="373" t="s">
        <v>16</v>
      </c>
      <c r="B334" s="0" t="s">
        <v>5186</v>
      </c>
      <c r="C334" s="0" t="s">
        <v>5187</v>
      </c>
      <c r="D334" s="0" t="s">
        <v>5211</v>
      </c>
      <c r="E334" s="0" t="s">
        <v>5212</v>
      </c>
      <c r="F334" s="0" t="s">
        <v>4290</v>
      </c>
      <c r="G334" s="0" t="s">
        <v>5213</v>
      </c>
    </row>
    <row customHeight="1" ht="11.25">
      <c r="A335" s="373" t="s">
        <v>16</v>
      </c>
      <c r="B335" s="0" t="s">
        <v>5186</v>
      </c>
      <c r="C335" s="0" t="s">
        <v>5187</v>
      </c>
      <c r="D335" s="0" t="s">
        <v>5186</v>
      </c>
      <c r="E335" s="0" t="s">
        <v>5187</v>
      </c>
      <c r="F335" s="0" t="s">
        <v>4291</v>
      </c>
      <c r="G335" s="0" t="s">
        <v>5214</v>
      </c>
    </row>
    <row customHeight="1" ht="11.25">
      <c r="A336" s="373" t="s">
        <v>16</v>
      </c>
      <c r="B336" s="0" t="s">
        <v>5186</v>
      </c>
      <c r="C336" s="0" t="s">
        <v>5187</v>
      </c>
      <c r="D336" s="0" t="s">
        <v>5215</v>
      </c>
      <c r="E336" s="0" t="s">
        <v>5216</v>
      </c>
      <c r="F336" s="0" t="s">
        <v>4290</v>
      </c>
      <c r="G336" s="0" t="s">
        <v>5217</v>
      </c>
    </row>
    <row customHeight="1" ht="11.25">
      <c r="A337" s="373" t="s">
        <v>16</v>
      </c>
      <c r="B337" s="0" t="s">
        <v>5186</v>
      </c>
      <c r="C337" s="0" t="s">
        <v>5187</v>
      </c>
      <c r="D337" s="0" t="s">
        <v>5218</v>
      </c>
      <c r="E337" s="0" t="s">
        <v>5219</v>
      </c>
      <c r="F337" s="0" t="s">
        <v>4290</v>
      </c>
      <c r="G337" s="0" t="s">
        <v>5220</v>
      </c>
    </row>
    <row customHeight="1" ht="11.25">
      <c r="A338" s="373" t="s">
        <v>16</v>
      </c>
      <c r="B338" s="0" t="s">
        <v>5186</v>
      </c>
      <c r="C338" s="0" t="s">
        <v>5187</v>
      </c>
      <c r="D338" s="0" t="s">
        <v>5221</v>
      </c>
      <c r="E338" s="0" t="s">
        <v>5222</v>
      </c>
      <c r="F338" s="0" t="s">
        <v>4290</v>
      </c>
      <c r="G338" s="0" t="s">
        <v>5223</v>
      </c>
    </row>
    <row customHeight="1" ht="11.25">
      <c r="A339" s="373" t="s">
        <v>16</v>
      </c>
      <c r="B339" s="0" t="s">
        <v>5224</v>
      </c>
      <c r="C339" s="0" t="s">
        <v>5225</v>
      </c>
      <c r="D339" s="0" t="s">
        <v>5224</v>
      </c>
      <c r="E339" s="0" t="s">
        <v>5225</v>
      </c>
      <c r="F339" s="0" t="s">
        <v>4369</v>
      </c>
      <c r="G339" s="0" t="s">
        <v>5226</v>
      </c>
    </row>
    <row customHeight="1" ht="11.25">
      <c r="A340" s="373" t="s">
        <v>16</v>
      </c>
      <c r="B340" s="0" t="s">
        <v>5227</v>
      </c>
      <c r="C340" s="0" t="s">
        <v>5228</v>
      </c>
      <c r="D340" s="0" t="s">
        <v>5229</v>
      </c>
      <c r="E340" s="0" t="s">
        <v>5230</v>
      </c>
      <c r="F340" s="0" t="s">
        <v>4290</v>
      </c>
      <c r="G340" s="0" t="s">
        <v>5231</v>
      </c>
    </row>
    <row customHeight="1" ht="11.25">
      <c r="A341" s="373" t="s">
        <v>16</v>
      </c>
      <c r="B341" s="0" t="s">
        <v>5227</v>
      </c>
      <c r="C341" s="0" t="s">
        <v>5228</v>
      </c>
      <c r="D341" s="0" t="s">
        <v>5232</v>
      </c>
      <c r="E341" s="0" t="s">
        <v>5233</v>
      </c>
      <c r="F341" s="0" t="s">
        <v>4290</v>
      </c>
      <c r="G341" s="0" t="s">
        <v>5234</v>
      </c>
    </row>
    <row customHeight="1" ht="11.25">
      <c r="A342" s="373" t="s">
        <v>16</v>
      </c>
      <c r="B342" s="0" t="s">
        <v>5227</v>
      </c>
      <c r="C342" s="0" t="s">
        <v>5228</v>
      </c>
      <c r="D342" s="0" t="s">
        <v>5235</v>
      </c>
      <c r="E342" s="0" t="s">
        <v>5236</v>
      </c>
      <c r="F342" s="0" t="s">
        <v>4290</v>
      </c>
      <c r="G342" s="0" t="s">
        <v>5237</v>
      </c>
    </row>
    <row customHeight="1" ht="11.25">
      <c r="A343" s="373" t="s">
        <v>16</v>
      </c>
      <c r="B343" s="0" t="s">
        <v>5227</v>
      </c>
      <c r="C343" s="0" t="s">
        <v>5228</v>
      </c>
      <c r="D343" s="0" t="s">
        <v>5238</v>
      </c>
      <c r="E343" s="0" t="s">
        <v>5239</v>
      </c>
      <c r="F343" s="0" t="s">
        <v>4290</v>
      </c>
      <c r="G343" s="0" t="s">
        <v>5240</v>
      </c>
    </row>
    <row customHeight="1" ht="11.25">
      <c r="A344" s="373" t="s">
        <v>16</v>
      </c>
      <c r="B344" s="0" t="s">
        <v>5227</v>
      </c>
      <c r="C344" s="0" t="s">
        <v>5228</v>
      </c>
      <c r="D344" s="0" t="s">
        <v>5241</v>
      </c>
      <c r="E344" s="0" t="s">
        <v>5242</v>
      </c>
      <c r="F344" s="0" t="s">
        <v>4290</v>
      </c>
      <c r="G344" s="0" t="s">
        <v>5243</v>
      </c>
    </row>
    <row customHeight="1" ht="11.25">
      <c r="A345" s="373" t="s">
        <v>16</v>
      </c>
      <c r="B345" s="0" t="s">
        <v>5227</v>
      </c>
      <c r="C345" s="0" t="s">
        <v>5228</v>
      </c>
      <c r="D345" s="0" t="s">
        <v>5244</v>
      </c>
      <c r="E345" s="0" t="s">
        <v>5245</v>
      </c>
      <c r="F345" s="0" t="s">
        <v>4290</v>
      </c>
      <c r="G345" s="0" t="s">
        <v>5246</v>
      </c>
    </row>
    <row customHeight="1" ht="11.25">
      <c r="A346" s="373" t="s">
        <v>16</v>
      </c>
      <c r="B346" s="0" t="s">
        <v>5227</v>
      </c>
      <c r="C346" s="0" t="s">
        <v>5228</v>
      </c>
      <c r="D346" s="0" t="s">
        <v>5247</v>
      </c>
      <c r="E346" s="0" t="s">
        <v>5248</v>
      </c>
      <c r="F346" s="0" t="s">
        <v>4290</v>
      </c>
      <c r="G346" s="0" t="s">
        <v>5249</v>
      </c>
    </row>
    <row customHeight="1" ht="11.25">
      <c r="A347" s="373" t="s">
        <v>16</v>
      </c>
      <c r="B347" s="0" t="s">
        <v>5227</v>
      </c>
      <c r="C347" s="0" t="s">
        <v>5228</v>
      </c>
      <c r="D347" s="0" t="s">
        <v>5250</v>
      </c>
      <c r="E347" s="0" t="s">
        <v>5251</v>
      </c>
      <c r="F347" s="0" t="s">
        <v>4290</v>
      </c>
      <c r="G347" s="0" t="s">
        <v>5252</v>
      </c>
    </row>
    <row customHeight="1" ht="11.25">
      <c r="A348" s="373" t="s">
        <v>16</v>
      </c>
      <c r="B348" s="0" t="s">
        <v>5227</v>
      </c>
      <c r="C348" s="0" t="s">
        <v>5228</v>
      </c>
      <c r="D348" s="0" t="s">
        <v>5253</v>
      </c>
      <c r="E348" s="0" t="s">
        <v>5254</v>
      </c>
      <c r="F348" s="0" t="s">
        <v>4290</v>
      </c>
      <c r="G348" s="0" t="s">
        <v>5255</v>
      </c>
    </row>
    <row customHeight="1" ht="11.25">
      <c r="A349" s="373" t="s">
        <v>16</v>
      </c>
      <c r="B349" s="0" t="s">
        <v>5227</v>
      </c>
      <c r="C349" s="0" t="s">
        <v>5228</v>
      </c>
      <c r="D349" s="0" t="s">
        <v>5256</v>
      </c>
      <c r="E349" s="0" t="s">
        <v>5257</v>
      </c>
      <c r="F349" s="0" t="s">
        <v>4290</v>
      </c>
      <c r="G349" s="0" t="s">
        <v>5258</v>
      </c>
    </row>
    <row customHeight="1" ht="11.25">
      <c r="A350" s="373" t="s">
        <v>16</v>
      </c>
      <c r="B350" s="0" t="s">
        <v>5227</v>
      </c>
      <c r="C350" s="0" t="s">
        <v>5228</v>
      </c>
      <c r="D350" s="0" t="s">
        <v>5259</v>
      </c>
      <c r="E350" s="0" t="s">
        <v>5260</v>
      </c>
      <c r="F350" s="0" t="s">
        <v>4290</v>
      </c>
      <c r="G350" s="0" t="s">
        <v>5261</v>
      </c>
    </row>
    <row customHeight="1" ht="11.25">
      <c r="A351" s="373" t="s">
        <v>16</v>
      </c>
      <c r="B351" s="0" t="s">
        <v>5227</v>
      </c>
      <c r="C351" s="0" t="s">
        <v>5228</v>
      </c>
      <c r="D351" s="0" t="s">
        <v>5262</v>
      </c>
      <c r="E351" s="0" t="s">
        <v>5263</v>
      </c>
      <c r="F351" s="0" t="s">
        <v>4540</v>
      </c>
      <c r="G351" s="0" t="s">
        <v>5264</v>
      </c>
    </row>
    <row customHeight="1" ht="11.25">
      <c r="A352" s="373" t="s">
        <v>16</v>
      </c>
      <c r="B352" s="0" t="s">
        <v>5227</v>
      </c>
      <c r="C352" s="0" t="s">
        <v>5228</v>
      </c>
      <c r="D352" s="0" t="s">
        <v>5227</v>
      </c>
      <c r="E352" s="0" t="s">
        <v>5228</v>
      </c>
      <c r="F352" s="0" t="s">
        <v>4291</v>
      </c>
      <c r="G352" s="0" t="s">
        <v>5265</v>
      </c>
    </row>
    <row customHeight="1" ht="11.25">
      <c r="A353" s="373" t="s">
        <v>16</v>
      </c>
      <c r="B353" s="0" t="s">
        <v>5227</v>
      </c>
      <c r="C353" s="0" t="s">
        <v>5228</v>
      </c>
      <c r="D353" s="0" t="s">
        <v>5266</v>
      </c>
      <c r="E353" s="0" t="s">
        <v>5267</v>
      </c>
      <c r="F353" s="0" t="s">
        <v>4290</v>
      </c>
      <c r="G353" s="0" t="s">
        <v>5268</v>
      </c>
    </row>
    <row customHeight="1" ht="11.25">
      <c r="A354" s="373" t="s">
        <v>16</v>
      </c>
      <c r="B354" s="0" t="s">
        <v>5227</v>
      </c>
      <c r="C354" s="0" t="s">
        <v>5228</v>
      </c>
      <c r="D354" s="0" t="s">
        <v>5269</v>
      </c>
      <c r="E354" s="0" t="s">
        <v>5270</v>
      </c>
      <c r="F354" s="0" t="s">
        <v>4290</v>
      </c>
      <c r="G354" s="0" t="s">
        <v>5271</v>
      </c>
    </row>
    <row customHeight="1" ht="11.25">
      <c r="A355" s="373" t="s">
        <v>16</v>
      </c>
      <c r="B355" s="0" t="s">
        <v>5227</v>
      </c>
      <c r="C355" s="0" t="s">
        <v>5228</v>
      </c>
      <c r="D355" s="0" t="s">
        <v>5272</v>
      </c>
      <c r="E355" s="0" t="s">
        <v>5273</v>
      </c>
      <c r="F355" s="0" t="s">
        <v>4290</v>
      </c>
      <c r="G355" s="0" t="s">
        <v>5274</v>
      </c>
    </row>
    <row customHeight="1" ht="11.25">
      <c r="A356" s="373" t="s">
        <v>16</v>
      </c>
      <c r="B356" s="0" t="s">
        <v>5275</v>
      </c>
      <c r="C356" s="0" t="s">
        <v>5276</v>
      </c>
      <c r="D356" s="0" t="s">
        <v>5275</v>
      </c>
      <c r="E356" s="0" t="s">
        <v>5276</v>
      </c>
      <c r="F356" s="0" t="s">
        <v>4369</v>
      </c>
      <c r="G356" s="0" t="s">
        <v>5277</v>
      </c>
    </row>
    <row customHeight="1" ht="11.25">
      <c r="A357" s="373" t="s">
        <v>16</v>
      </c>
      <c r="B357" s="0" t="s">
        <v>5278</v>
      </c>
      <c r="C357" s="0" t="s">
        <v>5279</v>
      </c>
      <c r="D357" s="0" t="s">
        <v>5280</v>
      </c>
      <c r="E357" s="0" t="s">
        <v>5281</v>
      </c>
      <c r="F357" s="0" t="s">
        <v>4312</v>
      </c>
      <c r="G357" s="0" t="s">
        <v>5282</v>
      </c>
    </row>
    <row customHeight="1" ht="11.25">
      <c r="A358" s="373" t="s">
        <v>16</v>
      </c>
      <c r="B358" s="0" t="s">
        <v>5278</v>
      </c>
      <c r="C358" s="0" t="s">
        <v>5279</v>
      </c>
      <c r="D358" s="0" t="s">
        <v>5283</v>
      </c>
      <c r="E358" s="0" t="s">
        <v>5284</v>
      </c>
      <c r="F358" s="0" t="s">
        <v>4290</v>
      </c>
      <c r="G358" s="0" t="s">
        <v>5285</v>
      </c>
    </row>
    <row customHeight="1" ht="11.25">
      <c r="A359" s="373" t="s">
        <v>16</v>
      </c>
      <c r="B359" s="0" t="s">
        <v>5278</v>
      </c>
      <c r="C359" s="0" t="s">
        <v>5279</v>
      </c>
      <c r="D359" s="0" t="s">
        <v>5286</v>
      </c>
      <c r="E359" s="0" t="s">
        <v>5287</v>
      </c>
      <c r="F359" s="0" t="s">
        <v>4290</v>
      </c>
      <c r="G359" s="0" t="s">
        <v>5288</v>
      </c>
    </row>
    <row customHeight="1" ht="11.25">
      <c r="A360" s="373" t="s">
        <v>16</v>
      </c>
      <c r="B360" s="0" t="s">
        <v>5278</v>
      </c>
      <c r="C360" s="0" t="s">
        <v>5279</v>
      </c>
      <c r="D360" s="0" t="s">
        <v>5289</v>
      </c>
      <c r="E360" s="0" t="s">
        <v>5290</v>
      </c>
      <c r="F360" s="0" t="s">
        <v>4290</v>
      </c>
      <c r="G360" s="0" t="s">
        <v>5291</v>
      </c>
    </row>
    <row customHeight="1" ht="11.25">
      <c r="A361" s="373" t="s">
        <v>16</v>
      </c>
      <c r="B361" s="0" t="s">
        <v>5278</v>
      </c>
      <c r="C361" s="0" t="s">
        <v>5279</v>
      </c>
      <c r="D361" s="0" t="s">
        <v>5292</v>
      </c>
      <c r="E361" s="0" t="s">
        <v>5293</v>
      </c>
      <c r="F361" s="0" t="s">
        <v>4290</v>
      </c>
      <c r="G361" s="0" t="s">
        <v>5294</v>
      </c>
    </row>
    <row customHeight="1" ht="11.25">
      <c r="A362" s="373" t="s">
        <v>16</v>
      </c>
      <c r="B362" s="0" t="s">
        <v>5278</v>
      </c>
      <c r="C362" s="0" t="s">
        <v>5279</v>
      </c>
      <c r="D362" s="0" t="s">
        <v>5295</v>
      </c>
      <c r="E362" s="0" t="s">
        <v>5296</v>
      </c>
      <c r="F362" s="0" t="s">
        <v>4290</v>
      </c>
      <c r="G362" s="0" t="s">
        <v>5297</v>
      </c>
    </row>
    <row customHeight="1" ht="11.25">
      <c r="A363" s="373" t="s">
        <v>16</v>
      </c>
      <c r="B363" s="0" t="s">
        <v>5278</v>
      </c>
      <c r="C363" s="0" t="s">
        <v>5279</v>
      </c>
      <c r="D363" s="0" t="s">
        <v>4315</v>
      </c>
      <c r="E363" s="0" t="s">
        <v>5298</v>
      </c>
      <c r="F363" s="0" t="s">
        <v>4290</v>
      </c>
      <c r="G363" s="0" t="s">
        <v>5299</v>
      </c>
    </row>
    <row customHeight="1" ht="11.25">
      <c r="A364" s="373" t="s">
        <v>16</v>
      </c>
      <c r="B364" s="0" t="s">
        <v>5278</v>
      </c>
      <c r="C364" s="0" t="s">
        <v>5279</v>
      </c>
      <c r="D364" s="0" t="s">
        <v>5300</v>
      </c>
      <c r="E364" s="0" t="s">
        <v>5301</v>
      </c>
      <c r="F364" s="0" t="s">
        <v>4290</v>
      </c>
      <c r="G364" s="0" t="s">
        <v>5302</v>
      </c>
    </row>
    <row customHeight="1" ht="11.25">
      <c r="A365" s="373" t="s">
        <v>16</v>
      </c>
      <c r="B365" s="0" t="s">
        <v>5278</v>
      </c>
      <c r="C365" s="0" t="s">
        <v>5279</v>
      </c>
      <c r="D365" s="0" t="s">
        <v>5303</v>
      </c>
      <c r="E365" s="0" t="s">
        <v>5304</v>
      </c>
      <c r="F365" s="0" t="s">
        <v>4290</v>
      </c>
      <c r="G365" s="0" t="s">
        <v>5305</v>
      </c>
    </row>
    <row customHeight="1" ht="11.25">
      <c r="A366" s="373" t="s">
        <v>16</v>
      </c>
      <c r="B366" s="0" t="s">
        <v>5278</v>
      </c>
      <c r="C366" s="0" t="s">
        <v>5279</v>
      </c>
      <c r="D366" s="0" t="s">
        <v>5137</v>
      </c>
      <c r="E366" s="0" t="s">
        <v>5306</v>
      </c>
      <c r="F366" s="0" t="s">
        <v>4290</v>
      </c>
      <c r="G366" s="0" t="s">
        <v>5307</v>
      </c>
    </row>
    <row customHeight="1" ht="11.25">
      <c r="A367" s="373" t="s">
        <v>16</v>
      </c>
      <c r="B367" s="0" t="s">
        <v>5278</v>
      </c>
      <c r="C367" s="0" t="s">
        <v>5279</v>
      </c>
      <c r="D367" s="0" t="s">
        <v>5308</v>
      </c>
      <c r="E367" s="0" t="s">
        <v>5309</v>
      </c>
      <c r="F367" s="0" t="s">
        <v>4290</v>
      </c>
      <c r="G367" s="0" t="s">
        <v>5310</v>
      </c>
    </row>
    <row customHeight="1" ht="11.25">
      <c r="A368" s="373" t="s">
        <v>16</v>
      </c>
      <c r="B368" s="0" t="s">
        <v>5278</v>
      </c>
      <c r="C368" s="0" t="s">
        <v>5279</v>
      </c>
      <c r="D368" s="0" t="s">
        <v>5311</v>
      </c>
      <c r="E368" s="0" t="s">
        <v>5312</v>
      </c>
      <c r="F368" s="0" t="s">
        <v>4290</v>
      </c>
      <c r="G368" s="0" t="s">
        <v>5313</v>
      </c>
    </row>
    <row customHeight="1" ht="11.25">
      <c r="A369" s="373" t="s">
        <v>16</v>
      </c>
      <c r="B369" s="0" t="s">
        <v>5278</v>
      </c>
      <c r="C369" s="0" t="s">
        <v>5279</v>
      </c>
      <c r="D369" s="0" t="s">
        <v>5314</v>
      </c>
      <c r="E369" s="0" t="s">
        <v>5315</v>
      </c>
      <c r="F369" s="0" t="s">
        <v>4290</v>
      </c>
      <c r="G369" s="0" t="s">
        <v>5316</v>
      </c>
    </row>
    <row customHeight="1" ht="11.25">
      <c r="A370" s="373" t="s">
        <v>16</v>
      </c>
      <c r="B370" s="0" t="s">
        <v>5278</v>
      </c>
      <c r="C370" s="0" t="s">
        <v>5279</v>
      </c>
      <c r="D370" s="0" t="s">
        <v>5317</v>
      </c>
      <c r="E370" s="0" t="s">
        <v>5318</v>
      </c>
      <c r="F370" s="0" t="s">
        <v>4290</v>
      </c>
      <c r="G370" s="0" t="s">
        <v>5319</v>
      </c>
    </row>
    <row customHeight="1" ht="11.25">
      <c r="A371" s="373" t="s">
        <v>16</v>
      </c>
      <c r="B371" s="0" t="s">
        <v>5278</v>
      </c>
      <c r="C371" s="0" t="s">
        <v>5279</v>
      </c>
      <c r="D371" s="0" t="s">
        <v>4703</v>
      </c>
      <c r="E371" s="0" t="s">
        <v>5320</v>
      </c>
      <c r="F371" s="0" t="s">
        <v>4290</v>
      </c>
      <c r="G371" s="0" t="s">
        <v>5321</v>
      </c>
    </row>
    <row customHeight="1" ht="11.25">
      <c r="A372" s="373" t="s">
        <v>16</v>
      </c>
      <c r="B372" s="0" t="s">
        <v>5278</v>
      </c>
      <c r="C372" s="0" t="s">
        <v>5279</v>
      </c>
      <c r="D372" s="0" t="s">
        <v>5322</v>
      </c>
      <c r="E372" s="0" t="s">
        <v>5323</v>
      </c>
      <c r="F372" s="0" t="s">
        <v>4290</v>
      </c>
      <c r="G372" s="0" t="s">
        <v>5324</v>
      </c>
    </row>
    <row customHeight="1" ht="11.25">
      <c r="A373" s="373" t="s">
        <v>16</v>
      </c>
      <c r="B373" s="0" t="s">
        <v>5278</v>
      </c>
      <c r="C373" s="0" t="s">
        <v>5279</v>
      </c>
      <c r="D373" s="0" t="s">
        <v>5325</v>
      </c>
      <c r="E373" s="0" t="s">
        <v>5326</v>
      </c>
      <c r="F373" s="0" t="s">
        <v>4290</v>
      </c>
      <c r="G373" s="0" t="s">
        <v>5327</v>
      </c>
    </row>
    <row customHeight="1" ht="11.25">
      <c r="A374" s="373" t="s">
        <v>16</v>
      </c>
      <c r="B374" s="0" t="s">
        <v>5278</v>
      </c>
      <c r="C374" s="0" t="s">
        <v>5279</v>
      </c>
      <c r="D374" s="0" t="s">
        <v>4661</v>
      </c>
      <c r="E374" s="0" t="s">
        <v>5328</v>
      </c>
      <c r="F374" s="0" t="s">
        <v>4290</v>
      </c>
      <c r="G374" s="0" t="s">
        <v>5329</v>
      </c>
    </row>
    <row customHeight="1" ht="11.25">
      <c r="A375" s="373" t="s">
        <v>16</v>
      </c>
      <c r="B375" s="0" t="s">
        <v>5278</v>
      </c>
      <c r="C375" s="0" t="s">
        <v>5279</v>
      </c>
      <c r="D375" s="0" t="s">
        <v>4976</v>
      </c>
      <c r="E375" s="0" t="s">
        <v>5330</v>
      </c>
      <c r="F375" s="0" t="s">
        <v>4290</v>
      </c>
      <c r="G375" s="0" t="s">
        <v>5331</v>
      </c>
    </row>
    <row customHeight="1" ht="11.25">
      <c r="A376" s="373" t="s">
        <v>16</v>
      </c>
      <c r="B376" s="0" t="s">
        <v>5278</v>
      </c>
      <c r="C376" s="0" t="s">
        <v>5279</v>
      </c>
      <c r="D376" s="0" t="s">
        <v>5332</v>
      </c>
      <c r="E376" s="0" t="s">
        <v>5333</v>
      </c>
      <c r="F376" s="0" t="s">
        <v>4290</v>
      </c>
      <c r="G376" s="0" t="s">
        <v>5334</v>
      </c>
    </row>
    <row customHeight="1" ht="11.25">
      <c r="A377" s="373" t="s">
        <v>16</v>
      </c>
      <c r="B377" s="0" t="s">
        <v>5278</v>
      </c>
      <c r="C377" s="0" t="s">
        <v>5279</v>
      </c>
      <c r="D377" s="0" t="s">
        <v>5278</v>
      </c>
      <c r="E377" s="0" t="s">
        <v>5279</v>
      </c>
      <c r="F377" s="0" t="s">
        <v>4291</v>
      </c>
      <c r="G377" s="0" t="s">
        <v>5335</v>
      </c>
    </row>
    <row customHeight="1" ht="11.25">
      <c r="A378" s="373" t="s">
        <v>16</v>
      </c>
      <c r="B378" s="0" t="s">
        <v>5278</v>
      </c>
      <c r="C378" s="0" t="s">
        <v>5279</v>
      </c>
      <c r="D378" s="0" t="s">
        <v>5336</v>
      </c>
      <c r="E378" s="0" t="s">
        <v>5337</v>
      </c>
      <c r="F378" s="0" t="s">
        <v>4290</v>
      </c>
      <c r="G378" s="0" t="s">
        <v>5338</v>
      </c>
    </row>
    <row customHeight="1" ht="11.25">
      <c r="A379" s="373" t="s">
        <v>16</v>
      </c>
      <c r="B379" s="0" t="s">
        <v>5278</v>
      </c>
      <c r="C379" s="0" t="s">
        <v>5279</v>
      </c>
      <c r="D379" s="0" t="s">
        <v>5339</v>
      </c>
      <c r="E379" s="0" t="s">
        <v>5340</v>
      </c>
      <c r="F379" s="0" t="s">
        <v>4290</v>
      </c>
      <c r="G379" s="0" t="s">
        <v>5341</v>
      </c>
    </row>
    <row customHeight="1" ht="11.25">
      <c r="A380" s="373" t="s">
        <v>16</v>
      </c>
      <c r="B380" s="0" t="s">
        <v>5342</v>
      </c>
      <c r="C380" s="0" t="s">
        <v>5343</v>
      </c>
      <c r="D380" s="0" t="s">
        <v>5344</v>
      </c>
      <c r="E380" s="0" t="s">
        <v>5345</v>
      </c>
      <c r="F380" s="0" t="s">
        <v>4290</v>
      </c>
      <c r="G380" s="0" t="s">
        <v>5346</v>
      </c>
    </row>
    <row customHeight="1" ht="11.25">
      <c r="A381" s="373" t="s">
        <v>16</v>
      </c>
      <c r="B381" s="0" t="s">
        <v>5342</v>
      </c>
      <c r="C381" s="0" t="s">
        <v>5343</v>
      </c>
      <c r="D381" s="0" t="s">
        <v>5347</v>
      </c>
      <c r="E381" s="0" t="s">
        <v>5348</v>
      </c>
      <c r="F381" s="0" t="s">
        <v>4290</v>
      </c>
      <c r="G381" s="0" t="s">
        <v>5349</v>
      </c>
    </row>
    <row customHeight="1" ht="11.25">
      <c r="A382" s="373" t="s">
        <v>16</v>
      </c>
      <c r="B382" s="0" t="s">
        <v>5342</v>
      </c>
      <c r="C382" s="0" t="s">
        <v>5343</v>
      </c>
      <c r="D382" s="0" t="s">
        <v>5350</v>
      </c>
      <c r="E382" s="0" t="s">
        <v>5351</v>
      </c>
      <c r="F382" s="0" t="s">
        <v>4290</v>
      </c>
      <c r="G382" s="0" t="s">
        <v>5352</v>
      </c>
    </row>
    <row customHeight="1" ht="11.25">
      <c r="A383" s="373" t="s">
        <v>16</v>
      </c>
      <c r="B383" s="0" t="s">
        <v>5342</v>
      </c>
      <c r="C383" s="0" t="s">
        <v>5343</v>
      </c>
      <c r="D383" s="0" t="s">
        <v>5353</v>
      </c>
      <c r="E383" s="0" t="s">
        <v>5354</v>
      </c>
      <c r="F383" s="0" t="s">
        <v>4312</v>
      </c>
      <c r="G383" s="0" t="s">
        <v>5355</v>
      </c>
    </row>
    <row customHeight="1" ht="11.25">
      <c r="A384" s="373" t="s">
        <v>16</v>
      </c>
      <c r="B384" s="0" t="s">
        <v>5342</v>
      </c>
      <c r="C384" s="0" t="s">
        <v>5343</v>
      </c>
      <c r="D384" s="0" t="s">
        <v>5356</v>
      </c>
      <c r="E384" s="0" t="s">
        <v>5357</v>
      </c>
      <c r="F384" s="0" t="s">
        <v>4290</v>
      </c>
      <c r="G384" s="0" t="s">
        <v>5358</v>
      </c>
    </row>
    <row customHeight="1" ht="11.25">
      <c r="A385" s="373" t="s">
        <v>16</v>
      </c>
      <c r="B385" s="0" t="s">
        <v>5342</v>
      </c>
      <c r="C385" s="0" t="s">
        <v>5343</v>
      </c>
      <c r="D385" s="0" t="s">
        <v>5359</v>
      </c>
      <c r="E385" s="0" t="s">
        <v>5360</v>
      </c>
      <c r="F385" s="0" t="s">
        <v>4290</v>
      </c>
      <c r="G385" s="0" t="s">
        <v>5361</v>
      </c>
    </row>
    <row customHeight="1" ht="11.25">
      <c r="A386" s="373" t="s">
        <v>16</v>
      </c>
      <c r="B386" s="0" t="s">
        <v>5342</v>
      </c>
      <c r="C386" s="0" t="s">
        <v>5343</v>
      </c>
      <c r="D386" s="0" t="s">
        <v>5362</v>
      </c>
      <c r="E386" s="0" t="s">
        <v>5363</v>
      </c>
      <c r="F386" s="0" t="s">
        <v>4290</v>
      </c>
      <c r="G386" s="0" t="s">
        <v>5364</v>
      </c>
    </row>
    <row customHeight="1" ht="11.25">
      <c r="A387" s="373" t="s">
        <v>16</v>
      </c>
      <c r="B387" s="0" t="s">
        <v>5342</v>
      </c>
      <c r="C387" s="0" t="s">
        <v>5343</v>
      </c>
      <c r="D387" s="0" t="s">
        <v>5365</v>
      </c>
      <c r="E387" s="0" t="s">
        <v>5366</v>
      </c>
      <c r="F387" s="0" t="s">
        <v>4290</v>
      </c>
      <c r="G387" s="0" t="s">
        <v>5367</v>
      </c>
    </row>
    <row customHeight="1" ht="11.25">
      <c r="A388" s="373" t="s">
        <v>16</v>
      </c>
      <c r="B388" s="0" t="s">
        <v>5342</v>
      </c>
      <c r="C388" s="0" t="s">
        <v>5343</v>
      </c>
      <c r="D388" s="0" t="s">
        <v>5368</v>
      </c>
      <c r="E388" s="0" t="s">
        <v>5369</v>
      </c>
      <c r="F388" s="0" t="s">
        <v>4290</v>
      </c>
      <c r="G388" s="0" t="s">
        <v>5370</v>
      </c>
    </row>
    <row customHeight="1" ht="11.25">
      <c r="A389" s="373" t="s">
        <v>16</v>
      </c>
      <c r="B389" s="0" t="s">
        <v>5342</v>
      </c>
      <c r="C389" s="0" t="s">
        <v>5343</v>
      </c>
      <c r="D389" s="0" t="s">
        <v>5371</v>
      </c>
      <c r="E389" s="0" t="s">
        <v>5372</v>
      </c>
      <c r="F389" s="0" t="s">
        <v>4290</v>
      </c>
      <c r="G389" s="0" t="s">
        <v>5373</v>
      </c>
    </row>
    <row customHeight="1" ht="11.25">
      <c r="A390" s="373" t="s">
        <v>16</v>
      </c>
      <c r="B390" s="0" t="s">
        <v>5342</v>
      </c>
      <c r="C390" s="0" t="s">
        <v>5343</v>
      </c>
      <c r="D390" s="0" t="s">
        <v>5374</v>
      </c>
      <c r="E390" s="0" t="s">
        <v>5375</v>
      </c>
      <c r="F390" s="0" t="s">
        <v>4290</v>
      </c>
      <c r="G390" s="0" t="s">
        <v>5376</v>
      </c>
    </row>
    <row customHeight="1" ht="11.25">
      <c r="A391" s="373" t="s">
        <v>16</v>
      </c>
      <c r="B391" s="0" t="s">
        <v>5342</v>
      </c>
      <c r="C391" s="0" t="s">
        <v>5343</v>
      </c>
      <c r="D391" s="0" t="s">
        <v>5377</v>
      </c>
      <c r="E391" s="0" t="s">
        <v>5378</v>
      </c>
      <c r="F391" s="0" t="s">
        <v>4290</v>
      </c>
      <c r="G391" s="0" t="s">
        <v>5379</v>
      </c>
    </row>
    <row customHeight="1" ht="11.25">
      <c r="A392" s="373" t="s">
        <v>16</v>
      </c>
      <c r="B392" s="0" t="s">
        <v>5342</v>
      </c>
      <c r="C392" s="0" t="s">
        <v>5343</v>
      </c>
      <c r="D392" s="0" t="s">
        <v>5380</v>
      </c>
      <c r="E392" s="0" t="s">
        <v>5381</v>
      </c>
      <c r="F392" s="0" t="s">
        <v>4290</v>
      </c>
      <c r="G392" s="0" t="s">
        <v>5382</v>
      </c>
    </row>
    <row customHeight="1" ht="11.25">
      <c r="A393" s="373" t="s">
        <v>16</v>
      </c>
      <c r="B393" s="0" t="s">
        <v>5342</v>
      </c>
      <c r="C393" s="0" t="s">
        <v>5343</v>
      </c>
      <c r="D393" s="0" t="s">
        <v>5383</v>
      </c>
      <c r="E393" s="0" t="s">
        <v>5384</v>
      </c>
      <c r="F393" s="0" t="s">
        <v>4290</v>
      </c>
      <c r="G393" s="0" t="s">
        <v>5385</v>
      </c>
    </row>
    <row customHeight="1" ht="11.25">
      <c r="A394" s="373" t="s">
        <v>16</v>
      </c>
      <c r="B394" s="0" t="s">
        <v>5342</v>
      </c>
      <c r="C394" s="0" t="s">
        <v>5343</v>
      </c>
      <c r="D394" s="0" t="s">
        <v>5386</v>
      </c>
      <c r="E394" s="0" t="s">
        <v>5387</v>
      </c>
      <c r="F394" s="0" t="s">
        <v>4290</v>
      </c>
      <c r="G394" s="0" t="s">
        <v>5388</v>
      </c>
    </row>
    <row customHeight="1" ht="11.25">
      <c r="A395" s="373" t="s">
        <v>16</v>
      </c>
      <c r="B395" s="0" t="s">
        <v>5342</v>
      </c>
      <c r="C395" s="0" t="s">
        <v>5343</v>
      </c>
      <c r="D395" s="0" t="s">
        <v>5389</v>
      </c>
      <c r="E395" s="0" t="s">
        <v>5390</v>
      </c>
      <c r="F395" s="0" t="s">
        <v>4540</v>
      </c>
      <c r="G395" s="0" t="s">
        <v>5391</v>
      </c>
    </row>
    <row customHeight="1" ht="11.25">
      <c r="A396" s="373" t="s">
        <v>16</v>
      </c>
      <c r="B396" s="0" t="s">
        <v>5342</v>
      </c>
      <c r="C396" s="0" t="s">
        <v>5343</v>
      </c>
      <c r="D396" s="0" t="s">
        <v>5392</v>
      </c>
      <c r="E396" s="0" t="s">
        <v>5393</v>
      </c>
      <c r="F396" s="0" t="s">
        <v>4290</v>
      </c>
      <c r="G396" s="0" t="s">
        <v>5394</v>
      </c>
    </row>
    <row customHeight="1" ht="11.25">
      <c r="A397" s="373" t="s">
        <v>16</v>
      </c>
      <c r="B397" s="0" t="s">
        <v>5342</v>
      </c>
      <c r="C397" s="0" t="s">
        <v>5343</v>
      </c>
      <c r="D397" s="0" t="s">
        <v>5395</v>
      </c>
      <c r="E397" s="0" t="s">
        <v>5396</v>
      </c>
      <c r="F397" s="0" t="s">
        <v>4290</v>
      </c>
      <c r="G397" s="0" t="s">
        <v>5397</v>
      </c>
    </row>
    <row customHeight="1" ht="11.25">
      <c r="A398" s="373" t="s">
        <v>16</v>
      </c>
      <c r="B398" s="0" t="s">
        <v>5342</v>
      </c>
      <c r="C398" s="0" t="s">
        <v>5343</v>
      </c>
      <c r="D398" s="0" t="s">
        <v>5398</v>
      </c>
      <c r="E398" s="0" t="s">
        <v>5399</v>
      </c>
      <c r="F398" s="0" t="s">
        <v>4290</v>
      </c>
      <c r="G398" s="0" t="s">
        <v>5400</v>
      </c>
    </row>
    <row customHeight="1" ht="11.25">
      <c r="A399" s="373" t="s">
        <v>16</v>
      </c>
      <c r="B399" s="0" t="s">
        <v>5342</v>
      </c>
      <c r="C399" s="0" t="s">
        <v>5343</v>
      </c>
      <c r="D399" s="0" t="s">
        <v>5342</v>
      </c>
      <c r="E399" s="0" t="s">
        <v>5343</v>
      </c>
      <c r="F399" s="0" t="s">
        <v>4291</v>
      </c>
      <c r="G399" s="0" t="s">
        <v>5401</v>
      </c>
    </row>
    <row customHeight="1" ht="11.25">
      <c r="A400" s="373" t="s">
        <v>16</v>
      </c>
      <c r="B400" s="0" t="s">
        <v>5342</v>
      </c>
      <c r="C400" s="0" t="s">
        <v>5343</v>
      </c>
      <c r="D400" s="0" t="s">
        <v>5402</v>
      </c>
      <c r="E400" s="0" t="s">
        <v>5403</v>
      </c>
      <c r="F400" s="0" t="s">
        <v>4290</v>
      </c>
      <c r="G400" s="0" t="s">
        <v>5404</v>
      </c>
    </row>
    <row customHeight="1" ht="11.25">
      <c r="A401" s="373" t="s">
        <v>16</v>
      </c>
      <c r="B401" s="0" t="s">
        <v>5342</v>
      </c>
      <c r="C401" s="0" t="s">
        <v>5343</v>
      </c>
      <c r="D401" s="0" t="s">
        <v>5405</v>
      </c>
      <c r="E401" s="0" t="s">
        <v>5406</v>
      </c>
      <c r="F401" s="0" t="s">
        <v>4290</v>
      </c>
      <c r="G401" s="0" t="s">
        <v>5407</v>
      </c>
    </row>
    <row customHeight="1" ht="11.25">
      <c r="A402" s="373" t="s">
        <v>16</v>
      </c>
      <c r="B402" s="0" t="s">
        <v>5342</v>
      </c>
      <c r="C402" s="0" t="s">
        <v>5343</v>
      </c>
      <c r="D402" s="0" t="s">
        <v>5408</v>
      </c>
      <c r="E402" s="0" t="s">
        <v>5409</v>
      </c>
      <c r="F402" s="0" t="s">
        <v>4290</v>
      </c>
      <c r="G402" s="0" t="s">
        <v>5410</v>
      </c>
    </row>
    <row customHeight="1" ht="11.25">
      <c r="A403" s="373" t="s">
        <v>16</v>
      </c>
      <c r="B403" s="0" t="s">
        <v>5411</v>
      </c>
      <c r="C403" s="0" t="s">
        <v>5412</v>
      </c>
      <c r="D403" s="0" t="s">
        <v>5411</v>
      </c>
      <c r="E403" s="0" t="s">
        <v>5412</v>
      </c>
      <c r="F403" s="0" t="s">
        <v>4369</v>
      </c>
      <c r="G403" s="0" t="s">
        <v>5413</v>
      </c>
    </row>
    <row customHeight="1" ht="11.25">
      <c r="A404" s="373" t="s">
        <v>16</v>
      </c>
      <c r="B404" s="0" t="s">
        <v>5414</v>
      </c>
      <c r="C404" s="0" t="s">
        <v>5415</v>
      </c>
      <c r="D404" s="0" t="s">
        <v>5416</v>
      </c>
      <c r="E404" s="0" t="s">
        <v>5417</v>
      </c>
      <c r="F404" s="0" t="s">
        <v>4290</v>
      </c>
      <c r="G404" s="0" t="s">
        <v>5418</v>
      </c>
    </row>
    <row customHeight="1" ht="11.25">
      <c r="A405" s="373" t="s">
        <v>16</v>
      </c>
      <c r="B405" s="0" t="s">
        <v>5414</v>
      </c>
      <c r="C405" s="0" t="s">
        <v>5415</v>
      </c>
      <c r="D405" s="0" t="s">
        <v>5419</v>
      </c>
      <c r="E405" s="0" t="s">
        <v>5420</v>
      </c>
      <c r="F405" s="0" t="s">
        <v>4290</v>
      </c>
      <c r="G405" s="0" t="s">
        <v>5421</v>
      </c>
    </row>
    <row customHeight="1" ht="11.25">
      <c r="A406" s="373" t="s">
        <v>16</v>
      </c>
      <c r="B406" s="0" t="s">
        <v>5414</v>
      </c>
      <c r="C406" s="0" t="s">
        <v>5415</v>
      </c>
      <c r="D406" s="0" t="s">
        <v>5422</v>
      </c>
      <c r="E406" s="0" t="s">
        <v>5423</v>
      </c>
      <c r="F406" s="0" t="s">
        <v>4290</v>
      </c>
      <c r="G406" s="0" t="s">
        <v>5424</v>
      </c>
    </row>
    <row customHeight="1" ht="11.25">
      <c r="A407" s="373" t="s">
        <v>16</v>
      </c>
      <c r="B407" s="0" t="s">
        <v>5414</v>
      </c>
      <c r="C407" s="0" t="s">
        <v>5415</v>
      </c>
      <c r="D407" s="0" t="s">
        <v>5425</v>
      </c>
      <c r="E407" s="0" t="s">
        <v>5426</v>
      </c>
      <c r="F407" s="0" t="s">
        <v>4290</v>
      </c>
      <c r="G407" s="0" t="s">
        <v>5427</v>
      </c>
    </row>
    <row customHeight="1" ht="11.25">
      <c r="A408" s="373" t="s">
        <v>16</v>
      </c>
      <c r="B408" s="0" t="s">
        <v>5414</v>
      </c>
      <c r="C408" s="0" t="s">
        <v>5415</v>
      </c>
      <c r="D408" s="0" t="s">
        <v>5428</v>
      </c>
      <c r="E408" s="0" t="s">
        <v>5429</v>
      </c>
      <c r="F408" s="0" t="s">
        <v>4290</v>
      </c>
      <c r="G408" s="0" t="s">
        <v>5430</v>
      </c>
    </row>
    <row customHeight="1" ht="11.25">
      <c r="A409" s="373" t="s">
        <v>16</v>
      </c>
      <c r="B409" s="0" t="s">
        <v>5414</v>
      </c>
      <c r="C409" s="0" t="s">
        <v>5415</v>
      </c>
      <c r="D409" s="0" t="s">
        <v>5431</v>
      </c>
      <c r="E409" s="0" t="s">
        <v>5432</v>
      </c>
      <c r="F409" s="0" t="s">
        <v>4290</v>
      </c>
      <c r="G409" s="0" t="s">
        <v>5433</v>
      </c>
    </row>
    <row customHeight="1" ht="11.25">
      <c r="A410" s="373" t="s">
        <v>16</v>
      </c>
      <c r="B410" s="0" t="s">
        <v>5414</v>
      </c>
      <c r="C410" s="0" t="s">
        <v>5415</v>
      </c>
      <c r="D410" s="0" t="s">
        <v>5434</v>
      </c>
      <c r="E410" s="0" t="s">
        <v>5435</v>
      </c>
      <c r="F410" s="0" t="s">
        <v>4290</v>
      </c>
      <c r="G410" s="0" t="s">
        <v>5436</v>
      </c>
    </row>
    <row customHeight="1" ht="11.25">
      <c r="A411" s="373" t="s">
        <v>16</v>
      </c>
      <c r="B411" s="0" t="s">
        <v>5414</v>
      </c>
      <c r="C411" s="0" t="s">
        <v>5415</v>
      </c>
      <c r="D411" s="0" t="s">
        <v>5437</v>
      </c>
      <c r="E411" s="0" t="s">
        <v>5438</v>
      </c>
      <c r="F411" s="0" t="s">
        <v>4290</v>
      </c>
      <c r="G411" s="0" t="s">
        <v>5439</v>
      </c>
    </row>
    <row customHeight="1" ht="11.25">
      <c r="A412" s="373" t="s">
        <v>16</v>
      </c>
      <c r="B412" s="0" t="s">
        <v>5414</v>
      </c>
      <c r="C412" s="0" t="s">
        <v>5415</v>
      </c>
      <c r="D412" s="0" t="s">
        <v>5440</v>
      </c>
      <c r="E412" s="0" t="s">
        <v>5441</v>
      </c>
      <c r="F412" s="0" t="s">
        <v>4290</v>
      </c>
      <c r="G412" s="0" t="s">
        <v>5442</v>
      </c>
    </row>
    <row customHeight="1" ht="11.25">
      <c r="A413" s="373" t="s">
        <v>16</v>
      </c>
      <c r="B413" s="0" t="s">
        <v>5414</v>
      </c>
      <c r="C413" s="0" t="s">
        <v>5415</v>
      </c>
      <c r="D413" s="0" t="s">
        <v>5443</v>
      </c>
      <c r="E413" s="0" t="s">
        <v>5444</v>
      </c>
      <c r="F413" s="0" t="s">
        <v>4290</v>
      </c>
      <c r="G413" s="0" t="s">
        <v>5445</v>
      </c>
    </row>
    <row customHeight="1" ht="11.25">
      <c r="A414" s="373" t="s">
        <v>16</v>
      </c>
      <c r="B414" s="0" t="s">
        <v>5414</v>
      </c>
      <c r="C414" s="0" t="s">
        <v>5415</v>
      </c>
      <c r="D414" s="0" t="s">
        <v>5446</v>
      </c>
      <c r="E414" s="0" t="s">
        <v>5447</v>
      </c>
      <c r="F414" s="0" t="s">
        <v>4290</v>
      </c>
      <c r="G414" s="0" t="s">
        <v>5448</v>
      </c>
    </row>
    <row customHeight="1" ht="11.25">
      <c r="A415" s="373" t="s">
        <v>16</v>
      </c>
      <c r="B415" s="0" t="s">
        <v>5414</v>
      </c>
      <c r="C415" s="0" t="s">
        <v>5415</v>
      </c>
      <c r="D415" s="0" t="s">
        <v>4976</v>
      </c>
      <c r="E415" s="0" t="s">
        <v>5449</v>
      </c>
      <c r="F415" s="0" t="s">
        <v>4290</v>
      </c>
      <c r="G415" s="0" t="s">
        <v>5450</v>
      </c>
    </row>
    <row customHeight="1" ht="11.25">
      <c r="A416" s="373" t="s">
        <v>16</v>
      </c>
      <c r="B416" s="0" t="s">
        <v>5414</v>
      </c>
      <c r="C416" s="0" t="s">
        <v>5415</v>
      </c>
      <c r="D416" s="0" t="s">
        <v>5451</v>
      </c>
      <c r="E416" s="0" t="s">
        <v>5452</v>
      </c>
      <c r="F416" s="0" t="s">
        <v>4290</v>
      </c>
      <c r="G416" s="0" t="s">
        <v>5453</v>
      </c>
    </row>
    <row customHeight="1" ht="11.25">
      <c r="A417" s="373" t="s">
        <v>16</v>
      </c>
      <c r="B417" s="0" t="s">
        <v>5414</v>
      </c>
      <c r="C417" s="0" t="s">
        <v>5415</v>
      </c>
      <c r="D417" s="0" t="s">
        <v>5454</v>
      </c>
      <c r="E417" s="0" t="s">
        <v>5455</v>
      </c>
      <c r="F417" s="0" t="s">
        <v>4290</v>
      </c>
      <c r="G417" s="0" t="s">
        <v>5456</v>
      </c>
    </row>
    <row customHeight="1" ht="11.25">
      <c r="A418" s="373" t="s">
        <v>16</v>
      </c>
      <c r="B418" s="0" t="s">
        <v>5414</v>
      </c>
      <c r="C418" s="0" t="s">
        <v>5415</v>
      </c>
      <c r="D418" s="0" t="s">
        <v>5414</v>
      </c>
      <c r="E418" s="0" t="s">
        <v>5415</v>
      </c>
      <c r="F418" s="0" t="s">
        <v>4291</v>
      </c>
      <c r="G418" s="0" t="s">
        <v>5457</v>
      </c>
    </row>
    <row customHeight="1" ht="11.25">
      <c r="A419" s="373" t="s">
        <v>16</v>
      </c>
      <c r="B419" s="0" t="s">
        <v>5414</v>
      </c>
      <c r="C419" s="0" t="s">
        <v>5415</v>
      </c>
      <c r="D419" s="0" t="s">
        <v>5458</v>
      </c>
      <c r="E419" s="0" t="s">
        <v>5459</v>
      </c>
      <c r="F419" s="0" t="s">
        <v>4290</v>
      </c>
      <c r="G419" s="0" t="s">
        <v>5460</v>
      </c>
    </row>
    <row customHeight="1" ht="11.25">
      <c r="A420" s="373" t="s">
        <v>16</v>
      </c>
      <c r="B420" s="0" t="s">
        <v>5414</v>
      </c>
      <c r="C420" s="0" t="s">
        <v>5415</v>
      </c>
      <c r="D420" s="0" t="s">
        <v>5461</v>
      </c>
      <c r="E420" s="0" t="s">
        <v>5462</v>
      </c>
      <c r="F420" s="0" t="s">
        <v>4290</v>
      </c>
      <c r="G420" s="0" t="s">
        <v>5463</v>
      </c>
    </row>
    <row customHeight="1" ht="11.25">
      <c r="A421" s="373" t="s">
        <v>16</v>
      </c>
      <c r="B421" s="0" t="s">
        <v>5464</v>
      </c>
      <c r="C421" s="0" t="s">
        <v>5465</v>
      </c>
      <c r="D421" s="0" t="s">
        <v>5034</v>
      </c>
      <c r="E421" s="0" t="s">
        <v>5466</v>
      </c>
      <c r="F421" s="0" t="s">
        <v>4290</v>
      </c>
      <c r="G421" s="0" t="s">
        <v>5467</v>
      </c>
    </row>
    <row customHeight="1" ht="11.25">
      <c r="A422" s="373" t="s">
        <v>16</v>
      </c>
      <c r="B422" s="0" t="s">
        <v>5464</v>
      </c>
      <c r="C422" s="0" t="s">
        <v>5465</v>
      </c>
      <c r="D422" s="0" t="s">
        <v>5468</v>
      </c>
      <c r="E422" s="0" t="s">
        <v>5469</v>
      </c>
      <c r="F422" s="0" t="s">
        <v>4290</v>
      </c>
      <c r="G422" s="0" t="s">
        <v>5470</v>
      </c>
    </row>
    <row customHeight="1" ht="11.25">
      <c r="A423" s="373" t="s">
        <v>16</v>
      </c>
      <c r="B423" s="0" t="s">
        <v>5464</v>
      </c>
      <c r="C423" s="0" t="s">
        <v>5465</v>
      </c>
      <c r="D423" s="0" t="s">
        <v>5471</v>
      </c>
      <c r="E423" s="0" t="s">
        <v>5472</v>
      </c>
      <c r="F423" s="0" t="s">
        <v>4290</v>
      </c>
      <c r="G423" s="0" t="s">
        <v>5473</v>
      </c>
    </row>
    <row customHeight="1" ht="11.25">
      <c r="A424" s="373" t="s">
        <v>16</v>
      </c>
      <c r="B424" s="0" t="s">
        <v>5464</v>
      </c>
      <c r="C424" s="0" t="s">
        <v>5465</v>
      </c>
      <c r="D424" s="0" t="s">
        <v>5474</v>
      </c>
      <c r="E424" s="0" t="s">
        <v>5475</v>
      </c>
      <c r="F424" s="0" t="s">
        <v>4290</v>
      </c>
      <c r="G424" s="0" t="s">
        <v>5476</v>
      </c>
    </row>
    <row customHeight="1" ht="11.25">
      <c r="A425" s="373" t="s">
        <v>16</v>
      </c>
      <c r="B425" s="0" t="s">
        <v>5464</v>
      </c>
      <c r="C425" s="0" t="s">
        <v>5465</v>
      </c>
      <c r="D425" s="0" t="s">
        <v>5477</v>
      </c>
      <c r="E425" s="0" t="s">
        <v>5478</v>
      </c>
      <c r="F425" s="0" t="s">
        <v>4290</v>
      </c>
      <c r="G425" s="0" t="s">
        <v>5479</v>
      </c>
    </row>
    <row customHeight="1" ht="11.25">
      <c r="A426" s="373" t="s">
        <v>16</v>
      </c>
      <c r="B426" s="0" t="s">
        <v>5464</v>
      </c>
      <c r="C426" s="0" t="s">
        <v>5465</v>
      </c>
      <c r="D426" s="0" t="s">
        <v>5480</v>
      </c>
      <c r="E426" s="0" t="s">
        <v>5481</v>
      </c>
      <c r="F426" s="0" t="s">
        <v>4290</v>
      </c>
      <c r="G426" s="0" t="s">
        <v>5482</v>
      </c>
    </row>
    <row customHeight="1" ht="11.25">
      <c r="A427" s="373" t="s">
        <v>16</v>
      </c>
      <c r="B427" s="0" t="s">
        <v>5464</v>
      </c>
      <c r="C427" s="0" t="s">
        <v>5465</v>
      </c>
      <c r="D427" s="0" t="s">
        <v>5483</v>
      </c>
      <c r="E427" s="0" t="s">
        <v>5484</v>
      </c>
      <c r="F427" s="0" t="s">
        <v>4290</v>
      </c>
      <c r="G427" s="0" t="s">
        <v>5485</v>
      </c>
    </row>
    <row customHeight="1" ht="11.25">
      <c r="A428" s="373" t="s">
        <v>16</v>
      </c>
      <c r="B428" s="0" t="s">
        <v>5464</v>
      </c>
      <c r="C428" s="0" t="s">
        <v>5465</v>
      </c>
      <c r="D428" s="0" t="s">
        <v>5486</v>
      </c>
      <c r="E428" s="0" t="s">
        <v>5487</v>
      </c>
      <c r="F428" s="0" t="s">
        <v>4290</v>
      </c>
      <c r="G428" s="0" t="s">
        <v>5488</v>
      </c>
    </row>
    <row customHeight="1" ht="11.25">
      <c r="A429" s="373" t="s">
        <v>16</v>
      </c>
      <c r="B429" s="0" t="s">
        <v>5464</v>
      </c>
      <c r="C429" s="0" t="s">
        <v>5465</v>
      </c>
      <c r="D429" s="0" t="s">
        <v>5489</v>
      </c>
      <c r="E429" s="0" t="s">
        <v>5490</v>
      </c>
      <c r="F429" s="0" t="s">
        <v>4290</v>
      </c>
      <c r="G429" s="0" t="s">
        <v>5491</v>
      </c>
    </row>
    <row customHeight="1" ht="11.25">
      <c r="A430" s="373" t="s">
        <v>16</v>
      </c>
      <c r="B430" s="0" t="s">
        <v>5464</v>
      </c>
      <c r="C430" s="0" t="s">
        <v>5465</v>
      </c>
      <c r="D430" s="0" t="s">
        <v>5464</v>
      </c>
      <c r="E430" s="0" t="s">
        <v>5465</v>
      </c>
      <c r="F430" s="0" t="s">
        <v>4291</v>
      </c>
      <c r="G430" s="0" t="s">
        <v>5492</v>
      </c>
    </row>
    <row customHeight="1" ht="11.25">
      <c r="A431" s="373" t="s">
        <v>16</v>
      </c>
      <c r="B431" s="0" t="s">
        <v>5464</v>
      </c>
      <c r="C431" s="0" t="s">
        <v>5465</v>
      </c>
      <c r="D431" s="0" t="s">
        <v>5493</v>
      </c>
      <c r="E431" s="0" t="s">
        <v>5494</v>
      </c>
      <c r="F431" s="0" t="s">
        <v>4290</v>
      </c>
      <c r="G431" s="0" t="s">
        <v>5495</v>
      </c>
    </row>
    <row customHeight="1" ht="11.25">
      <c r="A432" s="373" t="s">
        <v>16</v>
      </c>
      <c r="B432" s="0" t="s">
        <v>5464</v>
      </c>
      <c r="C432" s="0" t="s">
        <v>5465</v>
      </c>
      <c r="D432" s="0" t="s">
        <v>4333</v>
      </c>
      <c r="E432" s="0" t="s">
        <v>5496</v>
      </c>
      <c r="F432" s="0" t="s">
        <v>4290</v>
      </c>
      <c r="G432" s="0" t="s">
        <v>5497</v>
      </c>
    </row>
    <row customHeight="1" ht="11.25">
      <c r="A433" s="373" t="s">
        <v>16</v>
      </c>
      <c r="B433" s="0" t="s">
        <v>5464</v>
      </c>
      <c r="C433" s="0" t="s">
        <v>5465</v>
      </c>
      <c r="D433" s="0" t="s">
        <v>5498</v>
      </c>
      <c r="E433" s="0" t="s">
        <v>5499</v>
      </c>
      <c r="F433" s="0" t="s">
        <v>4290</v>
      </c>
      <c r="G433" s="0" t="s">
        <v>5500</v>
      </c>
    </row>
    <row customHeight="1" ht="11.25">
      <c r="A434" s="373" t="s">
        <v>16</v>
      </c>
      <c r="B434" s="0" t="s">
        <v>5464</v>
      </c>
      <c r="C434" s="0" t="s">
        <v>5465</v>
      </c>
      <c r="D434" s="0" t="s">
        <v>5501</v>
      </c>
      <c r="E434" s="0" t="s">
        <v>5502</v>
      </c>
      <c r="F434" s="0" t="s">
        <v>4290</v>
      </c>
      <c r="G434" s="0" t="s">
        <v>5503</v>
      </c>
    </row>
    <row customHeight="1" ht="11.25">
      <c r="A435" s="373" t="s">
        <v>16</v>
      </c>
      <c r="B435" s="0" t="s">
        <v>5504</v>
      </c>
      <c r="C435" s="0" t="s">
        <v>5505</v>
      </c>
      <c r="D435" s="0" t="s">
        <v>5504</v>
      </c>
      <c r="E435" s="0" t="s">
        <v>5505</v>
      </c>
      <c r="F435" s="0" t="s">
        <v>4369</v>
      </c>
      <c r="G435" s="0" t="s">
        <v>5506</v>
      </c>
    </row>
    <row customHeight="1" ht="11.25">
      <c r="A436" s="373" t="s">
        <v>16</v>
      </c>
      <c r="B436" s="0" t="s">
        <v>5507</v>
      </c>
      <c r="C436" s="0" t="s">
        <v>5508</v>
      </c>
      <c r="D436" s="0" t="s">
        <v>5509</v>
      </c>
      <c r="E436" s="0" t="s">
        <v>5510</v>
      </c>
      <c r="F436" s="0" t="s">
        <v>4290</v>
      </c>
      <c r="G436" s="0" t="s">
        <v>5511</v>
      </c>
    </row>
    <row customHeight="1" ht="11.25">
      <c r="A437" s="373" t="s">
        <v>16</v>
      </c>
      <c r="B437" s="0" t="s">
        <v>5507</v>
      </c>
      <c r="C437" s="0" t="s">
        <v>5508</v>
      </c>
      <c r="D437" s="0" t="s">
        <v>5512</v>
      </c>
      <c r="E437" s="0" t="s">
        <v>5513</v>
      </c>
      <c r="F437" s="0" t="s">
        <v>4290</v>
      </c>
      <c r="G437" s="0" t="s">
        <v>5514</v>
      </c>
    </row>
    <row customHeight="1" ht="11.25">
      <c r="A438" s="373" t="s">
        <v>16</v>
      </c>
      <c r="B438" s="0" t="s">
        <v>5507</v>
      </c>
      <c r="C438" s="0" t="s">
        <v>5508</v>
      </c>
      <c r="D438" s="0" t="s">
        <v>5515</v>
      </c>
      <c r="E438" s="0" t="s">
        <v>5516</v>
      </c>
      <c r="F438" s="0" t="s">
        <v>4290</v>
      </c>
      <c r="G438" s="0" t="s">
        <v>5517</v>
      </c>
    </row>
    <row customHeight="1" ht="11.25">
      <c r="A439" s="373" t="s">
        <v>16</v>
      </c>
      <c r="B439" s="0" t="s">
        <v>5507</v>
      </c>
      <c r="C439" s="0" t="s">
        <v>5508</v>
      </c>
      <c r="D439" s="0" t="s">
        <v>5518</v>
      </c>
      <c r="E439" s="0" t="s">
        <v>5519</v>
      </c>
      <c r="F439" s="0" t="s">
        <v>4290</v>
      </c>
      <c r="G439" s="0" t="s">
        <v>5520</v>
      </c>
    </row>
    <row customHeight="1" ht="11.25">
      <c r="A440" s="373" t="s">
        <v>16</v>
      </c>
      <c r="B440" s="0" t="s">
        <v>5507</v>
      </c>
      <c r="C440" s="0" t="s">
        <v>5508</v>
      </c>
      <c r="D440" s="0" t="s">
        <v>5521</v>
      </c>
      <c r="E440" s="0" t="s">
        <v>5522</v>
      </c>
      <c r="F440" s="0" t="s">
        <v>4290</v>
      </c>
      <c r="G440" s="0" t="s">
        <v>5523</v>
      </c>
    </row>
    <row customHeight="1" ht="11.25">
      <c r="A441" s="373" t="s">
        <v>16</v>
      </c>
      <c r="B441" s="0" t="s">
        <v>5507</v>
      </c>
      <c r="C441" s="0" t="s">
        <v>5508</v>
      </c>
      <c r="D441" s="0" t="s">
        <v>5524</v>
      </c>
      <c r="E441" s="0" t="s">
        <v>5525</v>
      </c>
      <c r="F441" s="0" t="s">
        <v>4290</v>
      </c>
      <c r="G441" s="0" t="s">
        <v>5526</v>
      </c>
    </row>
    <row customHeight="1" ht="11.25">
      <c r="A442" s="373" t="s">
        <v>16</v>
      </c>
      <c r="B442" s="0" t="s">
        <v>5507</v>
      </c>
      <c r="C442" s="0" t="s">
        <v>5508</v>
      </c>
      <c r="D442" s="0" t="s">
        <v>5527</v>
      </c>
      <c r="E442" s="0" t="s">
        <v>5528</v>
      </c>
      <c r="F442" s="0" t="s">
        <v>4290</v>
      </c>
      <c r="G442" s="0" t="s">
        <v>5529</v>
      </c>
    </row>
    <row customHeight="1" ht="11.25">
      <c r="A443" s="373" t="s">
        <v>16</v>
      </c>
      <c r="B443" s="0" t="s">
        <v>5507</v>
      </c>
      <c r="C443" s="0" t="s">
        <v>5508</v>
      </c>
      <c r="D443" s="0" t="s">
        <v>5530</v>
      </c>
      <c r="E443" s="0" t="s">
        <v>5531</v>
      </c>
      <c r="F443" s="0" t="s">
        <v>4290</v>
      </c>
      <c r="G443" s="0" t="s">
        <v>5532</v>
      </c>
    </row>
    <row customHeight="1" ht="11.25">
      <c r="A444" s="373" t="s">
        <v>16</v>
      </c>
      <c r="B444" s="0" t="s">
        <v>5507</v>
      </c>
      <c r="C444" s="0" t="s">
        <v>5508</v>
      </c>
      <c r="D444" s="0" t="s">
        <v>5533</v>
      </c>
      <c r="E444" s="0" t="s">
        <v>5534</v>
      </c>
      <c r="F444" s="0" t="s">
        <v>4290</v>
      </c>
      <c r="G444" s="0" t="s">
        <v>5535</v>
      </c>
    </row>
    <row customHeight="1" ht="11.25">
      <c r="A445" s="373" t="s">
        <v>16</v>
      </c>
      <c r="B445" s="0" t="s">
        <v>5507</v>
      </c>
      <c r="C445" s="0" t="s">
        <v>5508</v>
      </c>
      <c r="D445" s="0" t="s">
        <v>5536</v>
      </c>
      <c r="E445" s="0" t="s">
        <v>5537</v>
      </c>
      <c r="F445" s="0" t="s">
        <v>4540</v>
      </c>
      <c r="G445" s="0" t="s">
        <v>5538</v>
      </c>
    </row>
    <row customHeight="1" ht="11.25">
      <c r="A446" s="373" t="s">
        <v>16</v>
      </c>
      <c r="B446" s="0" t="s">
        <v>5507</v>
      </c>
      <c r="C446" s="0" t="s">
        <v>5508</v>
      </c>
      <c r="D446" s="0" t="s">
        <v>5539</v>
      </c>
      <c r="E446" s="0" t="s">
        <v>5540</v>
      </c>
      <c r="F446" s="0" t="s">
        <v>4290</v>
      </c>
      <c r="G446" s="0" t="s">
        <v>5541</v>
      </c>
    </row>
    <row customHeight="1" ht="11.25">
      <c r="A447" s="373" t="s">
        <v>16</v>
      </c>
      <c r="B447" s="0" t="s">
        <v>5507</v>
      </c>
      <c r="C447" s="0" t="s">
        <v>5508</v>
      </c>
      <c r="D447" s="0" t="s">
        <v>5542</v>
      </c>
      <c r="E447" s="0" t="s">
        <v>5543</v>
      </c>
      <c r="F447" s="0" t="s">
        <v>4290</v>
      </c>
      <c r="G447" s="0" t="s">
        <v>5544</v>
      </c>
    </row>
    <row customHeight="1" ht="11.25">
      <c r="A448" s="373" t="s">
        <v>16</v>
      </c>
      <c r="B448" s="0" t="s">
        <v>5507</v>
      </c>
      <c r="C448" s="0" t="s">
        <v>5508</v>
      </c>
      <c r="D448" s="0" t="s">
        <v>5545</v>
      </c>
      <c r="E448" s="0" t="s">
        <v>5546</v>
      </c>
      <c r="F448" s="0" t="s">
        <v>4290</v>
      </c>
      <c r="G448" s="0" t="s">
        <v>5547</v>
      </c>
    </row>
    <row customHeight="1" ht="11.25">
      <c r="A449" s="373" t="s">
        <v>16</v>
      </c>
      <c r="B449" s="0" t="s">
        <v>5507</v>
      </c>
      <c r="C449" s="0" t="s">
        <v>5508</v>
      </c>
      <c r="D449" s="0" t="s">
        <v>5507</v>
      </c>
      <c r="E449" s="0" t="s">
        <v>5508</v>
      </c>
      <c r="F449" s="0" t="s">
        <v>4291</v>
      </c>
      <c r="G449" s="0" t="s">
        <v>5548</v>
      </c>
    </row>
    <row customHeight="1" ht="11.25">
      <c r="A450" s="373" t="s">
        <v>16</v>
      </c>
      <c r="B450" s="0" t="s">
        <v>5507</v>
      </c>
      <c r="C450" s="0" t="s">
        <v>5508</v>
      </c>
      <c r="D450" s="0" t="s">
        <v>5549</v>
      </c>
      <c r="E450" s="0" t="s">
        <v>5550</v>
      </c>
      <c r="F450" s="0" t="s">
        <v>4290</v>
      </c>
      <c r="G450" s="0" t="s">
        <v>5551</v>
      </c>
    </row>
    <row customHeight="1" ht="11.25">
      <c r="A451" s="373" t="s">
        <v>16</v>
      </c>
      <c r="B451" s="0" t="s">
        <v>5552</v>
      </c>
      <c r="C451" s="0" t="s">
        <v>5553</v>
      </c>
      <c r="D451" s="0" t="s">
        <v>5554</v>
      </c>
      <c r="E451" s="0" t="s">
        <v>5555</v>
      </c>
      <c r="F451" s="0" t="s">
        <v>4290</v>
      </c>
      <c r="G451" s="0" t="s">
        <v>5556</v>
      </c>
    </row>
    <row customHeight="1" ht="11.25">
      <c r="A452" s="373" t="s">
        <v>16</v>
      </c>
      <c r="B452" s="0" t="s">
        <v>5552</v>
      </c>
      <c r="C452" s="0" t="s">
        <v>5553</v>
      </c>
      <c r="D452" s="0" t="s">
        <v>5557</v>
      </c>
      <c r="E452" s="0" t="s">
        <v>5558</v>
      </c>
      <c r="F452" s="0" t="s">
        <v>4290</v>
      </c>
      <c r="G452" s="0" t="s">
        <v>5559</v>
      </c>
    </row>
    <row customHeight="1" ht="11.25">
      <c r="A453" s="373" t="s">
        <v>16</v>
      </c>
      <c r="B453" s="0" t="s">
        <v>5552</v>
      </c>
      <c r="C453" s="0" t="s">
        <v>5553</v>
      </c>
      <c r="D453" s="0" t="s">
        <v>5560</v>
      </c>
      <c r="E453" s="0" t="s">
        <v>5561</v>
      </c>
      <c r="F453" s="0" t="s">
        <v>4290</v>
      </c>
      <c r="G453" s="0" t="s">
        <v>5562</v>
      </c>
    </row>
    <row customHeight="1" ht="11.25">
      <c r="A454" s="373" t="s">
        <v>16</v>
      </c>
      <c r="B454" s="0" t="s">
        <v>5552</v>
      </c>
      <c r="C454" s="0" t="s">
        <v>5553</v>
      </c>
      <c r="D454" s="0" t="s">
        <v>5563</v>
      </c>
      <c r="E454" s="0" t="s">
        <v>5564</v>
      </c>
      <c r="F454" s="0" t="s">
        <v>4312</v>
      </c>
      <c r="G454" s="0" t="s">
        <v>5565</v>
      </c>
    </row>
    <row customHeight="1" ht="11.25">
      <c r="A455" s="373" t="s">
        <v>16</v>
      </c>
      <c r="B455" s="0" t="s">
        <v>5552</v>
      </c>
      <c r="C455" s="0" t="s">
        <v>5553</v>
      </c>
      <c r="D455" s="0" t="s">
        <v>5566</v>
      </c>
      <c r="E455" s="0" t="s">
        <v>5567</v>
      </c>
      <c r="F455" s="0" t="s">
        <v>4290</v>
      </c>
      <c r="G455" s="0" t="s">
        <v>5568</v>
      </c>
    </row>
    <row customHeight="1" ht="11.25">
      <c r="A456" s="373" t="s">
        <v>16</v>
      </c>
      <c r="B456" s="0" t="s">
        <v>5552</v>
      </c>
      <c r="C456" s="0" t="s">
        <v>5553</v>
      </c>
      <c r="D456" s="0" t="s">
        <v>4355</v>
      </c>
      <c r="E456" s="0" t="s">
        <v>5569</v>
      </c>
      <c r="F456" s="0" t="s">
        <v>4290</v>
      </c>
      <c r="G456" s="0" t="s">
        <v>5570</v>
      </c>
    </row>
    <row customHeight="1" ht="11.25">
      <c r="A457" s="373" t="s">
        <v>16</v>
      </c>
      <c r="B457" s="0" t="s">
        <v>5552</v>
      </c>
      <c r="C457" s="0" t="s">
        <v>5553</v>
      </c>
      <c r="D457" s="0" t="s">
        <v>4797</v>
      </c>
      <c r="E457" s="0" t="s">
        <v>5571</v>
      </c>
      <c r="F457" s="0" t="s">
        <v>4290</v>
      </c>
      <c r="G457" s="0" t="s">
        <v>5572</v>
      </c>
    </row>
    <row customHeight="1" ht="11.25">
      <c r="A458" s="373" t="s">
        <v>16</v>
      </c>
      <c r="B458" s="0" t="s">
        <v>5552</v>
      </c>
      <c r="C458" s="0" t="s">
        <v>5553</v>
      </c>
      <c r="D458" s="0" t="s">
        <v>5573</v>
      </c>
      <c r="E458" s="0" t="s">
        <v>5574</v>
      </c>
      <c r="F458" s="0" t="s">
        <v>4290</v>
      </c>
      <c r="G458" s="0" t="s">
        <v>5575</v>
      </c>
    </row>
    <row customHeight="1" ht="11.25">
      <c r="A459" s="373" t="s">
        <v>16</v>
      </c>
      <c r="B459" s="0" t="s">
        <v>5552</v>
      </c>
      <c r="C459" s="0" t="s">
        <v>5553</v>
      </c>
      <c r="D459" s="0" t="s">
        <v>5576</v>
      </c>
      <c r="E459" s="0" t="s">
        <v>5577</v>
      </c>
      <c r="F459" s="0" t="s">
        <v>4290</v>
      </c>
      <c r="G459" s="0" t="s">
        <v>5578</v>
      </c>
    </row>
    <row customHeight="1" ht="11.25">
      <c r="A460" s="373" t="s">
        <v>16</v>
      </c>
      <c r="B460" s="0" t="s">
        <v>5552</v>
      </c>
      <c r="C460" s="0" t="s">
        <v>5553</v>
      </c>
      <c r="D460" s="0" t="s">
        <v>5579</v>
      </c>
      <c r="E460" s="0" t="s">
        <v>5580</v>
      </c>
      <c r="F460" s="0" t="s">
        <v>4540</v>
      </c>
      <c r="G460" s="0" t="s">
        <v>5581</v>
      </c>
    </row>
    <row customHeight="1" ht="11.25">
      <c r="A461" s="373" t="s">
        <v>16</v>
      </c>
      <c r="B461" s="0" t="s">
        <v>5552</v>
      </c>
      <c r="C461" s="0" t="s">
        <v>5553</v>
      </c>
      <c r="D461" s="0" t="s">
        <v>5582</v>
      </c>
      <c r="E461" s="0" t="s">
        <v>5583</v>
      </c>
      <c r="F461" s="0" t="s">
        <v>4540</v>
      </c>
      <c r="G461" s="0" t="s">
        <v>5584</v>
      </c>
    </row>
    <row customHeight="1" ht="11.25">
      <c r="A462" s="373" t="s">
        <v>16</v>
      </c>
      <c r="B462" s="0" t="s">
        <v>5552</v>
      </c>
      <c r="C462" s="0" t="s">
        <v>5553</v>
      </c>
      <c r="D462" s="0" t="s">
        <v>5585</v>
      </c>
      <c r="E462" s="0" t="s">
        <v>5586</v>
      </c>
      <c r="F462" s="0" t="s">
        <v>4290</v>
      </c>
      <c r="G462" s="0" t="s">
        <v>5587</v>
      </c>
    </row>
    <row customHeight="1" ht="11.25">
      <c r="A463" s="373" t="s">
        <v>16</v>
      </c>
      <c r="B463" s="0" t="s">
        <v>5552</v>
      </c>
      <c r="C463" s="0" t="s">
        <v>5553</v>
      </c>
      <c r="D463" s="0" t="s">
        <v>5588</v>
      </c>
      <c r="E463" s="0" t="s">
        <v>5589</v>
      </c>
      <c r="F463" s="0" t="s">
        <v>4290</v>
      </c>
      <c r="G463" s="0" t="s">
        <v>5590</v>
      </c>
    </row>
    <row customHeight="1" ht="11.25">
      <c r="A464" s="373" t="s">
        <v>16</v>
      </c>
      <c r="B464" s="0" t="s">
        <v>5552</v>
      </c>
      <c r="C464" s="0" t="s">
        <v>5553</v>
      </c>
      <c r="D464" s="0" t="s">
        <v>5552</v>
      </c>
      <c r="E464" s="0" t="s">
        <v>5553</v>
      </c>
      <c r="F464" s="0" t="s">
        <v>4291</v>
      </c>
      <c r="G464" s="0" t="s">
        <v>5591</v>
      </c>
    </row>
    <row customHeight="1" ht="11.25">
      <c r="A465" s="373" t="s">
        <v>16</v>
      </c>
      <c r="B465" s="0" t="s">
        <v>5552</v>
      </c>
      <c r="C465" s="0" t="s">
        <v>5553</v>
      </c>
      <c r="D465" s="0" t="s">
        <v>5592</v>
      </c>
      <c r="E465" s="0" t="s">
        <v>5593</v>
      </c>
      <c r="F465" s="0" t="s">
        <v>4290</v>
      </c>
      <c r="G465" s="0" t="s">
        <v>5594</v>
      </c>
    </row>
    <row customHeight="1" ht="11.25">
      <c r="A466" s="373" t="s">
        <v>16</v>
      </c>
      <c r="B466" s="0" t="s">
        <v>5595</v>
      </c>
      <c r="C466" s="0" t="s">
        <v>5596</v>
      </c>
      <c r="D466" s="0" t="s">
        <v>5597</v>
      </c>
      <c r="E466" s="0" t="s">
        <v>5598</v>
      </c>
      <c r="F466" s="0" t="s">
        <v>4290</v>
      </c>
      <c r="G466" s="0" t="s">
        <v>5599</v>
      </c>
    </row>
    <row customHeight="1" ht="11.25">
      <c r="A467" s="373" t="s">
        <v>16</v>
      </c>
      <c r="B467" s="0" t="s">
        <v>5595</v>
      </c>
      <c r="C467" s="0" t="s">
        <v>5596</v>
      </c>
      <c r="D467" s="0" t="s">
        <v>5600</v>
      </c>
      <c r="E467" s="0" t="s">
        <v>5601</v>
      </c>
      <c r="F467" s="0" t="s">
        <v>4290</v>
      </c>
      <c r="G467" s="0" t="s">
        <v>5602</v>
      </c>
    </row>
    <row customHeight="1" ht="11.25">
      <c r="A468" s="373" t="s">
        <v>16</v>
      </c>
      <c r="B468" s="0" t="s">
        <v>5595</v>
      </c>
      <c r="C468" s="0" t="s">
        <v>5596</v>
      </c>
      <c r="D468" s="0" t="s">
        <v>5603</v>
      </c>
      <c r="E468" s="0" t="s">
        <v>5604</v>
      </c>
      <c r="F468" s="0" t="s">
        <v>4290</v>
      </c>
      <c r="G468" s="0" t="s">
        <v>5605</v>
      </c>
    </row>
    <row customHeight="1" ht="11.25">
      <c r="A469" s="373" t="s">
        <v>16</v>
      </c>
      <c r="B469" s="0" t="s">
        <v>5595</v>
      </c>
      <c r="C469" s="0" t="s">
        <v>5596</v>
      </c>
      <c r="D469" s="0" t="s">
        <v>5606</v>
      </c>
      <c r="E469" s="0" t="s">
        <v>5607</v>
      </c>
      <c r="F469" s="0" t="s">
        <v>4290</v>
      </c>
      <c r="G469" s="0" t="s">
        <v>5608</v>
      </c>
    </row>
    <row customHeight="1" ht="11.25">
      <c r="A470" s="373" t="s">
        <v>16</v>
      </c>
      <c r="B470" s="0" t="s">
        <v>5595</v>
      </c>
      <c r="C470" s="0" t="s">
        <v>5596</v>
      </c>
      <c r="D470" s="0" t="s">
        <v>5609</v>
      </c>
      <c r="E470" s="0" t="s">
        <v>5610</v>
      </c>
      <c r="F470" s="0" t="s">
        <v>4290</v>
      </c>
      <c r="G470" s="0" t="s">
        <v>5611</v>
      </c>
    </row>
    <row customHeight="1" ht="11.25">
      <c r="A471" s="373" t="s">
        <v>16</v>
      </c>
      <c r="B471" s="0" t="s">
        <v>5595</v>
      </c>
      <c r="C471" s="0" t="s">
        <v>5596</v>
      </c>
      <c r="D471" s="0" t="s">
        <v>5612</v>
      </c>
      <c r="E471" s="0" t="s">
        <v>5613</v>
      </c>
      <c r="F471" s="0" t="s">
        <v>4290</v>
      </c>
      <c r="G471" s="0" t="s">
        <v>5614</v>
      </c>
    </row>
    <row customHeight="1" ht="11.25">
      <c r="A472" s="373" t="s">
        <v>16</v>
      </c>
      <c r="B472" s="0" t="s">
        <v>5595</v>
      </c>
      <c r="C472" s="0" t="s">
        <v>5596</v>
      </c>
      <c r="D472" s="0" t="s">
        <v>5615</v>
      </c>
      <c r="E472" s="0" t="s">
        <v>5616</v>
      </c>
      <c r="F472" s="0" t="s">
        <v>4290</v>
      </c>
      <c r="G472" s="0" t="s">
        <v>5617</v>
      </c>
    </row>
    <row customHeight="1" ht="11.25">
      <c r="A473" s="373" t="s">
        <v>16</v>
      </c>
      <c r="B473" s="0" t="s">
        <v>5595</v>
      </c>
      <c r="C473" s="0" t="s">
        <v>5596</v>
      </c>
      <c r="D473" s="0" t="s">
        <v>5618</v>
      </c>
      <c r="E473" s="0" t="s">
        <v>5619</v>
      </c>
      <c r="F473" s="0" t="s">
        <v>4290</v>
      </c>
      <c r="G473" s="0" t="s">
        <v>5620</v>
      </c>
    </row>
    <row customHeight="1" ht="11.25">
      <c r="A474" s="373" t="s">
        <v>16</v>
      </c>
      <c r="B474" s="0" t="s">
        <v>5595</v>
      </c>
      <c r="C474" s="0" t="s">
        <v>5596</v>
      </c>
      <c r="D474" s="0" t="s">
        <v>5621</v>
      </c>
      <c r="E474" s="0" t="s">
        <v>5622</v>
      </c>
      <c r="F474" s="0" t="s">
        <v>4290</v>
      </c>
      <c r="G474" s="0" t="s">
        <v>5623</v>
      </c>
    </row>
    <row customHeight="1" ht="11.25">
      <c r="A475" s="373" t="s">
        <v>16</v>
      </c>
      <c r="B475" s="0" t="s">
        <v>5595</v>
      </c>
      <c r="C475" s="0" t="s">
        <v>5596</v>
      </c>
      <c r="D475" s="0" t="s">
        <v>4386</v>
      </c>
      <c r="E475" s="0" t="s">
        <v>5624</v>
      </c>
      <c r="F475" s="0" t="s">
        <v>4290</v>
      </c>
      <c r="G475" s="0" t="s">
        <v>5625</v>
      </c>
    </row>
    <row customHeight="1" ht="11.25">
      <c r="A476" s="373" t="s">
        <v>16</v>
      </c>
      <c r="B476" s="0" t="s">
        <v>5595</v>
      </c>
      <c r="C476" s="0" t="s">
        <v>5596</v>
      </c>
      <c r="D476" s="0" t="s">
        <v>5626</v>
      </c>
      <c r="E476" s="0" t="s">
        <v>5627</v>
      </c>
      <c r="F476" s="0" t="s">
        <v>4290</v>
      </c>
      <c r="G476" s="0" t="s">
        <v>5628</v>
      </c>
    </row>
    <row customHeight="1" ht="11.25">
      <c r="A477" s="373" t="s">
        <v>16</v>
      </c>
      <c r="B477" s="0" t="s">
        <v>5595</v>
      </c>
      <c r="C477" s="0" t="s">
        <v>5596</v>
      </c>
      <c r="D477" s="0" t="s">
        <v>5629</v>
      </c>
      <c r="E477" s="0" t="s">
        <v>5630</v>
      </c>
      <c r="F477" s="0" t="s">
        <v>4540</v>
      </c>
      <c r="G477" s="0" t="s">
        <v>5631</v>
      </c>
    </row>
    <row customHeight="1" ht="11.25">
      <c r="A478" s="373" t="s">
        <v>16</v>
      </c>
      <c r="B478" s="0" t="s">
        <v>5595</v>
      </c>
      <c r="C478" s="0" t="s">
        <v>5596</v>
      </c>
      <c r="D478" s="0" t="s">
        <v>5632</v>
      </c>
      <c r="E478" s="0" t="s">
        <v>5633</v>
      </c>
      <c r="F478" s="0" t="s">
        <v>4290</v>
      </c>
      <c r="G478" s="0" t="s">
        <v>5634</v>
      </c>
    </row>
    <row customHeight="1" ht="11.25">
      <c r="A479" s="373" t="s">
        <v>16</v>
      </c>
      <c r="B479" s="0" t="s">
        <v>5595</v>
      </c>
      <c r="C479" s="0" t="s">
        <v>5596</v>
      </c>
      <c r="D479" s="0" t="s">
        <v>5635</v>
      </c>
      <c r="E479" s="0" t="s">
        <v>5636</v>
      </c>
      <c r="F479" s="0" t="s">
        <v>4290</v>
      </c>
      <c r="G479" s="0" t="s">
        <v>5637</v>
      </c>
    </row>
    <row customHeight="1" ht="11.25">
      <c r="A480" s="373" t="s">
        <v>16</v>
      </c>
      <c r="B480" s="0" t="s">
        <v>5595</v>
      </c>
      <c r="C480" s="0" t="s">
        <v>5596</v>
      </c>
      <c r="D480" s="0" t="s">
        <v>5638</v>
      </c>
      <c r="E480" s="0" t="s">
        <v>5639</v>
      </c>
      <c r="F480" s="0" t="s">
        <v>4290</v>
      </c>
      <c r="G480" s="0" t="s">
        <v>5640</v>
      </c>
    </row>
    <row customHeight="1" ht="11.25">
      <c r="A481" s="373" t="s">
        <v>16</v>
      </c>
      <c r="B481" s="0" t="s">
        <v>5595</v>
      </c>
      <c r="C481" s="0" t="s">
        <v>5596</v>
      </c>
      <c r="D481" s="0" t="s">
        <v>4602</v>
      </c>
      <c r="E481" s="0" t="s">
        <v>5641</v>
      </c>
      <c r="F481" s="0" t="s">
        <v>4290</v>
      </c>
      <c r="G481" s="0" t="s">
        <v>5642</v>
      </c>
    </row>
    <row customHeight="1" ht="11.25">
      <c r="A482" s="373" t="s">
        <v>16</v>
      </c>
      <c r="B482" s="0" t="s">
        <v>5595</v>
      </c>
      <c r="C482" s="0" t="s">
        <v>5596</v>
      </c>
      <c r="D482" s="0" t="s">
        <v>5595</v>
      </c>
      <c r="E482" s="0" t="s">
        <v>5596</v>
      </c>
      <c r="F482" s="0" t="s">
        <v>4291</v>
      </c>
      <c r="G482" s="0" t="s">
        <v>5643</v>
      </c>
    </row>
    <row customHeight="1" ht="11.25">
      <c r="A483" s="373" t="s">
        <v>16</v>
      </c>
      <c r="B483" s="0" t="s">
        <v>5595</v>
      </c>
      <c r="C483" s="0" t="s">
        <v>5596</v>
      </c>
      <c r="D483" s="0" t="s">
        <v>5644</v>
      </c>
      <c r="E483" s="0" t="s">
        <v>5645</v>
      </c>
      <c r="F483" s="0" t="s">
        <v>4290</v>
      </c>
      <c r="G483" s="0" t="s">
        <v>5646</v>
      </c>
    </row>
    <row customHeight="1" ht="11.25">
      <c r="A484" s="373" t="s">
        <v>16</v>
      </c>
      <c r="B484" s="0" t="s">
        <v>5647</v>
      </c>
      <c r="C484" s="0" t="s">
        <v>5648</v>
      </c>
      <c r="D484" s="0" t="s">
        <v>5649</v>
      </c>
      <c r="E484" s="0" t="s">
        <v>5650</v>
      </c>
      <c r="F484" s="0" t="s">
        <v>4290</v>
      </c>
      <c r="G484" s="0" t="s">
        <v>5651</v>
      </c>
    </row>
    <row customHeight="1" ht="11.25">
      <c r="A485" s="373" t="s">
        <v>16</v>
      </c>
      <c r="B485" s="0" t="s">
        <v>5647</v>
      </c>
      <c r="C485" s="0" t="s">
        <v>5648</v>
      </c>
      <c r="D485" s="0" t="s">
        <v>5652</v>
      </c>
      <c r="E485" s="0" t="s">
        <v>5653</v>
      </c>
      <c r="F485" s="0" t="s">
        <v>4290</v>
      </c>
      <c r="G485" s="0" t="s">
        <v>5654</v>
      </c>
    </row>
    <row customHeight="1" ht="11.25">
      <c r="A486" s="373" t="s">
        <v>16</v>
      </c>
      <c r="B486" s="0" t="s">
        <v>5647</v>
      </c>
      <c r="C486" s="0" t="s">
        <v>5648</v>
      </c>
      <c r="D486" s="0" t="s">
        <v>5655</v>
      </c>
      <c r="E486" s="0" t="s">
        <v>5656</v>
      </c>
      <c r="F486" s="0" t="s">
        <v>4290</v>
      </c>
      <c r="G486" s="0" t="s">
        <v>5657</v>
      </c>
    </row>
    <row customHeight="1" ht="11.25">
      <c r="A487" s="373" t="s">
        <v>16</v>
      </c>
      <c r="B487" s="0" t="s">
        <v>5647</v>
      </c>
      <c r="C487" s="0" t="s">
        <v>5648</v>
      </c>
      <c r="D487" s="0" t="s">
        <v>5658</v>
      </c>
      <c r="E487" s="0" t="s">
        <v>5659</v>
      </c>
      <c r="F487" s="0" t="s">
        <v>4312</v>
      </c>
      <c r="G487" s="0" t="s">
        <v>5660</v>
      </c>
    </row>
    <row customHeight="1" ht="11.25">
      <c r="A488" s="373" t="s">
        <v>16</v>
      </c>
      <c r="B488" s="0" t="s">
        <v>5647</v>
      </c>
      <c r="C488" s="0" t="s">
        <v>5648</v>
      </c>
      <c r="D488" s="0" t="s">
        <v>5661</v>
      </c>
      <c r="E488" s="0" t="s">
        <v>5662</v>
      </c>
      <c r="F488" s="0" t="s">
        <v>4290</v>
      </c>
      <c r="G488" s="0" t="s">
        <v>5663</v>
      </c>
    </row>
    <row customHeight="1" ht="11.25">
      <c r="A489" s="373" t="s">
        <v>16</v>
      </c>
      <c r="B489" s="0" t="s">
        <v>5647</v>
      </c>
      <c r="C489" s="0" t="s">
        <v>5648</v>
      </c>
      <c r="D489" s="0" t="s">
        <v>5664</v>
      </c>
      <c r="E489" s="0" t="s">
        <v>5665</v>
      </c>
      <c r="F489" s="0" t="s">
        <v>4290</v>
      </c>
      <c r="G489" s="0" t="s">
        <v>5666</v>
      </c>
    </row>
    <row customHeight="1" ht="11.25">
      <c r="A490" s="373" t="s">
        <v>16</v>
      </c>
      <c r="B490" s="0" t="s">
        <v>5647</v>
      </c>
      <c r="C490" s="0" t="s">
        <v>5648</v>
      </c>
      <c r="D490" s="0" t="s">
        <v>5667</v>
      </c>
      <c r="E490" s="0" t="s">
        <v>5668</v>
      </c>
      <c r="F490" s="0" t="s">
        <v>4290</v>
      </c>
      <c r="G490" s="0" t="s">
        <v>5669</v>
      </c>
    </row>
    <row customHeight="1" ht="11.25">
      <c r="A491" s="373" t="s">
        <v>16</v>
      </c>
      <c r="B491" s="0" t="s">
        <v>5647</v>
      </c>
      <c r="C491" s="0" t="s">
        <v>5648</v>
      </c>
      <c r="D491" s="0" t="s">
        <v>5670</v>
      </c>
      <c r="E491" s="0" t="s">
        <v>5671</v>
      </c>
      <c r="F491" s="0" t="s">
        <v>4290</v>
      </c>
      <c r="G491" s="0" t="s">
        <v>5672</v>
      </c>
    </row>
    <row customHeight="1" ht="11.25">
      <c r="A492" s="373" t="s">
        <v>16</v>
      </c>
      <c r="B492" s="0" t="s">
        <v>5647</v>
      </c>
      <c r="C492" s="0" t="s">
        <v>5648</v>
      </c>
      <c r="D492" s="0" t="s">
        <v>5673</v>
      </c>
      <c r="E492" s="0" t="s">
        <v>5674</v>
      </c>
      <c r="F492" s="0" t="s">
        <v>4290</v>
      </c>
      <c r="G492" s="0" t="s">
        <v>5675</v>
      </c>
    </row>
    <row customHeight="1" ht="11.25">
      <c r="A493" s="373" t="s">
        <v>16</v>
      </c>
      <c r="B493" s="0" t="s">
        <v>5647</v>
      </c>
      <c r="C493" s="0" t="s">
        <v>5648</v>
      </c>
      <c r="D493" s="0" t="s">
        <v>4869</v>
      </c>
      <c r="E493" s="0" t="s">
        <v>5676</v>
      </c>
      <c r="F493" s="0" t="s">
        <v>4290</v>
      </c>
      <c r="G493" s="0" t="s">
        <v>5677</v>
      </c>
    </row>
    <row customHeight="1" ht="11.25">
      <c r="A494" s="373" t="s">
        <v>16</v>
      </c>
      <c r="B494" s="0" t="s">
        <v>5647</v>
      </c>
      <c r="C494" s="0" t="s">
        <v>5648</v>
      </c>
      <c r="D494" s="0" t="s">
        <v>5020</v>
      </c>
      <c r="E494" s="0" t="s">
        <v>5678</v>
      </c>
      <c r="F494" s="0" t="s">
        <v>4290</v>
      </c>
      <c r="G494" s="0" t="s">
        <v>5679</v>
      </c>
    </row>
    <row customHeight="1" ht="11.25">
      <c r="A495" s="373" t="s">
        <v>16</v>
      </c>
      <c r="B495" s="0" t="s">
        <v>5647</v>
      </c>
      <c r="C495" s="0" t="s">
        <v>5648</v>
      </c>
      <c r="D495" s="0" t="s">
        <v>5680</v>
      </c>
      <c r="E495" s="0" t="s">
        <v>5681</v>
      </c>
      <c r="F495" s="0" t="s">
        <v>4290</v>
      </c>
      <c r="G495" s="0" t="s">
        <v>5682</v>
      </c>
    </row>
    <row customHeight="1" ht="11.25">
      <c r="A496" s="373" t="s">
        <v>16</v>
      </c>
      <c r="B496" s="0" t="s">
        <v>5647</v>
      </c>
      <c r="C496" s="0" t="s">
        <v>5648</v>
      </c>
      <c r="D496" s="0" t="s">
        <v>5683</v>
      </c>
      <c r="E496" s="0" t="s">
        <v>5684</v>
      </c>
      <c r="F496" s="0" t="s">
        <v>4290</v>
      </c>
      <c r="G496" s="0" t="s">
        <v>5685</v>
      </c>
    </row>
    <row customHeight="1" ht="11.25">
      <c r="A497" s="373" t="s">
        <v>16</v>
      </c>
      <c r="B497" s="0" t="s">
        <v>5647</v>
      </c>
      <c r="C497" s="0" t="s">
        <v>5648</v>
      </c>
      <c r="D497" s="0" t="s">
        <v>5686</v>
      </c>
      <c r="E497" s="0" t="s">
        <v>5687</v>
      </c>
      <c r="F497" s="0" t="s">
        <v>4290</v>
      </c>
      <c r="G497" s="0" t="s">
        <v>5688</v>
      </c>
    </row>
    <row customHeight="1" ht="11.25">
      <c r="A498" s="373" t="s">
        <v>16</v>
      </c>
      <c r="B498" s="0" t="s">
        <v>5647</v>
      </c>
      <c r="C498" s="0" t="s">
        <v>5648</v>
      </c>
      <c r="D498" s="0" t="s">
        <v>5647</v>
      </c>
      <c r="E498" s="0" t="s">
        <v>5648</v>
      </c>
      <c r="F498" s="0" t="s">
        <v>4291</v>
      </c>
      <c r="G498" s="0" t="s">
        <v>5689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AEB7-756C-9C55-3DD5-0.67AF37DF}"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5690</v>
      </c>
      <c r="B1" s="835" t="s">
        <v>5691</v>
      </c>
      <c r="C1" s="1159" t="s">
        <v>5692</v>
      </c>
      <c r="D1" s="835" t="s">
        <v>5693</v>
      </c>
      <c r="E1" s="835" t="s">
        <v>5694</v>
      </c>
      <c r="F1" s="1159" t="s">
        <v>5695</v>
      </c>
      <c r="G1" s="1159" t="s">
        <v>5696</v>
      </c>
      <c r="H1" s="1159" t="s">
        <v>5697</v>
      </c>
      <c r="I1" s="1159" t="s">
        <v>5698</v>
      </c>
    </row>
    <row customHeight="1" ht="11.25">
      <c r="A2" s="1691" t="s">
        <v>110</v>
      </c>
      <c r="B2" s="1691" t="s">
        <v>5699</v>
      </c>
      <c r="C2" s="1691" t="s">
        <v>22</v>
      </c>
      <c r="D2" s="1691" t="s">
        <v>5700</v>
      </c>
      <c r="E2" s="1691" t="s">
        <v>5701</v>
      </c>
      <c r="F2" s="1691" t="s">
        <v>22</v>
      </c>
      <c r="G2" s="1691" t="s">
        <v>22</v>
      </c>
      <c r="H2" s="1691" t="s">
        <v>22</v>
      </c>
      <c r="I2" s="1691" t="s">
        <v>22</v>
      </c>
    </row>
    <row customHeight="1" ht="11.25">
      <c r="A3" s="1691" t="s">
        <v>111</v>
      </c>
      <c r="B3" s="1691" t="s">
        <v>5702</v>
      </c>
      <c r="C3" s="1691" t="s">
        <v>22</v>
      </c>
      <c r="D3" s="1691" t="s">
        <v>5700</v>
      </c>
      <c r="E3" s="1691" t="s">
        <v>5703</v>
      </c>
      <c r="F3" s="1691" t="s">
        <v>22</v>
      </c>
      <c r="G3" s="1691" t="s">
        <v>22</v>
      </c>
      <c r="H3" s="1691" t="s">
        <v>22</v>
      </c>
      <c r="I3" s="1691" t="s">
        <v>22</v>
      </c>
    </row>
    <row customHeight="1" ht="11.25">
      <c r="A4" s="1691" t="s">
        <v>90</v>
      </c>
      <c r="B4" s="1691" t="s">
        <v>5704</v>
      </c>
      <c r="C4" s="1691" t="s">
        <v>22</v>
      </c>
      <c r="D4" s="1691" t="s">
        <v>5700</v>
      </c>
      <c r="E4" s="1691" t="s">
        <v>5703</v>
      </c>
      <c r="F4" s="1691" t="s">
        <v>22</v>
      </c>
      <c r="G4" s="1691" t="s">
        <v>22</v>
      </c>
      <c r="H4" s="1691" t="s">
        <v>22</v>
      </c>
      <c r="I4" s="1691" t="s">
        <v>22</v>
      </c>
    </row>
    <row customHeight="1" ht="11.25">
      <c r="A5" s="1691" t="s">
        <v>91</v>
      </c>
      <c r="B5" s="1691" t="s">
        <v>5705</v>
      </c>
      <c r="C5" s="1691" t="s">
        <v>22</v>
      </c>
      <c r="D5" s="1691" t="s">
        <v>5706</v>
      </c>
      <c r="E5" s="1691" t="s">
        <v>5703</v>
      </c>
      <c r="F5" s="1691" t="s">
        <v>22</v>
      </c>
      <c r="G5" s="1691" t="s">
        <v>22</v>
      </c>
      <c r="H5" s="1691" t="s">
        <v>22</v>
      </c>
      <c r="I5" s="1691" t="s">
        <v>22</v>
      </c>
    </row>
    <row customHeight="1" ht="11.25">
      <c r="A6" s="1691" t="s">
        <v>112</v>
      </c>
      <c r="B6" s="1691" t="s">
        <v>5707</v>
      </c>
      <c r="C6" s="1691" t="s">
        <v>22</v>
      </c>
      <c r="D6" s="1691" t="s">
        <v>5708</v>
      </c>
      <c r="E6" s="1691" t="s">
        <v>5709</v>
      </c>
      <c r="F6" s="1691" t="s">
        <v>22</v>
      </c>
      <c r="G6" s="1691" t="s">
        <v>22</v>
      </c>
      <c r="H6" s="1691" t="s">
        <v>22</v>
      </c>
      <c r="I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FD619-6FE7-0E08-075A-0.6F58869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4221D-6BCB-AD91-667A-0.740C56F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ЖКХ "Лянинское"</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CC9E4-69D1-4C38-5328-0.ADE16D2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5710</v>
      </c>
    </row>
    <row customHeight="1" ht="11.25">
      <c r="A2" s="64" t="s">
        <v>98</v>
      </c>
      <c r="B2" s="64" t="s">
        <v>5711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EA7B7-41BA-5BA4-F356-0.F46E74F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5712</v>
      </c>
      <c r="B1" s="835" t="s">
        <v>5713</v>
      </c>
    </row>
    <row customHeight="1" ht="11.25">
      <c r="A2" s="835">
        <v>4213775</v>
      </c>
      <c r="B2" s="835" t="s">
        <v>1221</v>
      </c>
    </row>
    <row customHeight="1" ht="11.25">
      <c r="A3" s="835">
        <v>4213784</v>
      </c>
      <c r="B3" s="835" t="s">
        <v>1253</v>
      </c>
    </row>
    <row customHeight="1" ht="11.25">
      <c r="A4" s="835">
        <v>4213781</v>
      </c>
      <c r="B4" s="835" t="s">
        <v>1246</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1387</v>
      </c>
    </row>
    <row customHeight="1" ht="11.25">
      <c r="A10" s="835">
        <v>4213783</v>
      </c>
      <c r="B10" s="835" t="s">
        <v>1402</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0E209-9D4E-CD89-D24C-0.AF8C207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5712</v>
      </c>
      <c r="B1" s="835" t="s">
        <v>5714</v>
      </c>
    </row>
    <row customHeight="1" ht="11.25">
      <c r="A2" s="835" t="s">
        <v>119</v>
      </c>
      <c r="B2" s="835" t="s">
        <v>1500</v>
      </c>
    </row>
    <row customHeight="1" ht="11.25">
      <c r="A3" s="835" t="s">
        <v>5715</v>
      </c>
      <c r="B3" s="835" t="s">
        <v>1510</v>
      </c>
    </row>
    <row customHeight="1" ht="11.25">
      <c r="A4" s="835" t="s">
        <v>5716</v>
      </c>
      <c r="B4" s="835" t="s">
        <v>1519</v>
      </c>
    </row>
    <row customHeight="1" ht="11.25">
      <c r="A5" s="835" t="s">
        <v>5717</v>
      </c>
      <c r="B5" s="835" t="s">
        <v>1528</v>
      </c>
    </row>
    <row customHeight="1" ht="11.25">
      <c r="A6" s="835" t="s">
        <v>5718</v>
      </c>
      <c r="B6" s="835" t="s">
        <v>1534</v>
      </c>
    </row>
    <row customHeight="1" ht="11.25">
      <c r="A7" s="835" t="s">
        <v>5719</v>
      </c>
      <c r="B7" s="835" t="s">
        <v>1542</v>
      </c>
    </row>
    <row customHeight="1" ht="11.25">
      <c r="A8" s="835" t="s">
        <v>5720</v>
      </c>
      <c r="B8" s="835" t="s">
        <v>1549</v>
      </c>
    </row>
    <row customHeight="1" ht="11.25">
      <c r="A9" s="835" t="s">
        <v>5721</v>
      </c>
      <c r="B9" s="835" t="s">
        <v>1555</v>
      </c>
    </row>
    <row customHeight="1" ht="11.25">
      <c r="A10" s="835" t="s">
        <v>5722</v>
      </c>
      <c r="B10" s="835" t="s">
        <v>1559</v>
      </c>
    </row>
    <row customHeight="1" ht="11.25">
      <c r="A11" s="835" t="s">
        <v>5723</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EC953-E6DB-726F-417F-0.EB2334AB}" mc:Ignorable="x14ac xr xr2 xr3">
  <sheetPr>
    <tabColor rgb="FFFFCC99"/>
  </sheetPr>
  <dimension ref="A1:G498"/>
  <sheetViews>
    <sheetView topLeftCell="A1" showGridLines="0" workbookViewId="0">
      <selection activeCell="A1" sqref="A1"/>
    </sheetView>
  </sheetViews>
  <sheetFormatPr customHeight="1" defaultRowHeight="11.25"/>
  <sheetData>
    <row customHeight="1" ht="11.25">
      <c r="A1" s="373" t="s">
        <v>4279</v>
      </c>
      <c r="B1" s="373" t="s">
        <v>4280</v>
      </c>
      <c r="C1" s="373" t="s">
        <v>4281</v>
      </c>
      <c r="D1" s="373" t="s">
        <v>4282</v>
      </c>
      <c r="E1" s="0" t="s">
        <v>4283</v>
      </c>
      <c r="F1" s="0" t="s">
        <v>4284</v>
      </c>
      <c r="G1" s="0" t="s">
        <v>4285</v>
      </c>
    </row>
    <row customHeight="1" ht="11.25">
      <c r="A2" s="0" t="s">
        <v>16</v>
      </c>
      <c r="B2" s="0" t="s">
        <v>4286</v>
      </c>
      <c r="C2" s="0" t="s">
        <v>4287</v>
      </c>
      <c r="D2" s="0" t="s">
        <v>4288</v>
      </c>
      <c r="E2" s="0" t="s">
        <v>4289</v>
      </c>
      <c r="F2" s="0" t="s">
        <v>4290</v>
      </c>
      <c r="G2" s="0" t="s">
        <v>110</v>
      </c>
    </row>
    <row customHeight="1" ht="11.25">
      <c r="A3" s="0" t="s">
        <v>16</v>
      </c>
      <c r="B3" s="0" t="s">
        <v>4286</v>
      </c>
      <c r="C3" s="0" t="s">
        <v>4287</v>
      </c>
      <c r="D3" s="0" t="s">
        <v>4286</v>
      </c>
      <c r="E3" s="0" t="s">
        <v>4287</v>
      </c>
      <c r="F3" s="0" t="s">
        <v>4291</v>
      </c>
      <c r="G3" s="0" t="s">
        <v>111</v>
      </c>
    </row>
    <row customHeight="1" ht="11.25">
      <c r="A4" s="0" t="s">
        <v>16</v>
      </c>
      <c r="B4" s="0" t="s">
        <v>4286</v>
      </c>
      <c r="C4" s="0" t="s">
        <v>4287</v>
      </c>
      <c r="D4" s="0" t="s">
        <v>4292</v>
      </c>
      <c r="E4" s="0" t="s">
        <v>4293</v>
      </c>
      <c r="F4" s="0" t="s">
        <v>4290</v>
      </c>
      <c r="G4" s="0" t="s">
        <v>90</v>
      </c>
    </row>
    <row customHeight="1" ht="11.25">
      <c r="A5" s="0" t="s">
        <v>16</v>
      </c>
      <c r="B5" s="0" t="s">
        <v>4286</v>
      </c>
      <c r="C5" s="0" t="s">
        <v>4287</v>
      </c>
      <c r="D5" s="0" t="s">
        <v>4294</v>
      </c>
      <c r="E5" s="0" t="s">
        <v>4295</v>
      </c>
      <c r="F5" s="0" t="s">
        <v>4290</v>
      </c>
      <c r="G5" s="0" t="s">
        <v>91</v>
      </c>
    </row>
    <row customHeight="1" ht="11.25">
      <c r="A6" s="0" t="s">
        <v>16</v>
      </c>
      <c r="B6" s="0" t="s">
        <v>4286</v>
      </c>
      <c r="C6" s="0" t="s">
        <v>4287</v>
      </c>
      <c r="D6" s="0" t="s">
        <v>4296</v>
      </c>
      <c r="E6" s="0" t="s">
        <v>4297</v>
      </c>
      <c r="F6" s="0" t="s">
        <v>4290</v>
      </c>
      <c r="G6" s="0" t="s">
        <v>112</v>
      </c>
    </row>
    <row customHeight="1" ht="11.25">
      <c r="A7" s="0" t="s">
        <v>16</v>
      </c>
      <c r="B7" s="0" t="s">
        <v>4286</v>
      </c>
      <c r="C7" s="0" t="s">
        <v>4287</v>
      </c>
      <c r="D7" s="0" t="s">
        <v>4298</v>
      </c>
      <c r="E7" s="0" t="s">
        <v>4299</v>
      </c>
      <c r="F7" s="0" t="s">
        <v>4290</v>
      </c>
      <c r="G7" s="0" t="s">
        <v>92</v>
      </c>
    </row>
    <row customHeight="1" ht="11.25">
      <c r="A8" s="0" t="s">
        <v>16</v>
      </c>
      <c r="B8" s="0" t="s">
        <v>4286</v>
      </c>
      <c r="C8" s="0" t="s">
        <v>4287</v>
      </c>
      <c r="D8" s="0" t="s">
        <v>4300</v>
      </c>
      <c r="E8" s="0" t="s">
        <v>4301</v>
      </c>
      <c r="F8" s="0" t="s">
        <v>4290</v>
      </c>
      <c r="G8" s="0" t="s">
        <v>93</v>
      </c>
    </row>
    <row customHeight="1" ht="11.25">
      <c r="A9" s="0" t="s">
        <v>16</v>
      </c>
      <c r="B9" s="0" t="s">
        <v>4286</v>
      </c>
      <c r="C9" s="0" t="s">
        <v>4287</v>
      </c>
      <c r="D9" s="0" t="s">
        <v>4302</v>
      </c>
      <c r="E9" s="0" t="s">
        <v>4303</v>
      </c>
      <c r="F9" s="0" t="s">
        <v>4290</v>
      </c>
      <c r="G9" s="0" t="s">
        <v>113</v>
      </c>
    </row>
    <row customHeight="1" ht="11.25">
      <c r="A10" s="0" t="s">
        <v>16</v>
      </c>
      <c r="B10" s="0" t="s">
        <v>4286</v>
      </c>
      <c r="C10" s="0" t="s">
        <v>4287</v>
      </c>
      <c r="D10" s="0" t="s">
        <v>4304</v>
      </c>
      <c r="E10" s="0" t="s">
        <v>4305</v>
      </c>
      <c r="F10" s="0" t="s">
        <v>4290</v>
      </c>
      <c r="G10" s="0" t="s">
        <v>150</v>
      </c>
    </row>
    <row customHeight="1" ht="11.25">
      <c r="A11" s="0" t="s">
        <v>16</v>
      </c>
      <c r="B11" s="0" t="s">
        <v>4286</v>
      </c>
      <c r="C11" s="0" t="s">
        <v>4287</v>
      </c>
      <c r="D11" s="0" t="s">
        <v>4306</v>
      </c>
      <c r="E11" s="0" t="s">
        <v>4307</v>
      </c>
      <c r="F11" s="0" t="s">
        <v>4290</v>
      </c>
      <c r="G11" s="0" t="s">
        <v>151</v>
      </c>
    </row>
    <row customHeight="1" ht="11.25">
      <c r="A12" s="0" t="s">
        <v>16</v>
      </c>
      <c r="B12" s="0" t="s">
        <v>4308</v>
      </c>
      <c r="C12" s="0" t="s">
        <v>4309</v>
      </c>
      <c r="D12" s="0" t="s">
        <v>4308</v>
      </c>
      <c r="E12" s="0" t="s">
        <v>4309</v>
      </c>
      <c r="F12" s="0" t="s">
        <v>4291</v>
      </c>
      <c r="G12" s="0" t="s">
        <v>152</v>
      </c>
    </row>
    <row customHeight="1" ht="11.25">
      <c r="A13" s="0" t="s">
        <v>16</v>
      </c>
      <c r="B13" s="0" t="s">
        <v>4308</v>
      </c>
      <c r="C13" s="0" t="s">
        <v>4309</v>
      </c>
      <c r="D13" s="0" t="s">
        <v>4310</v>
      </c>
      <c r="E13" s="0" t="s">
        <v>4311</v>
      </c>
      <c r="F13" s="0" t="s">
        <v>4312</v>
      </c>
      <c r="G13" s="0" t="s">
        <v>153</v>
      </c>
    </row>
    <row customHeight="1" ht="11.25">
      <c r="A14" s="0" t="s">
        <v>16</v>
      </c>
      <c r="B14" s="0" t="s">
        <v>4308</v>
      </c>
      <c r="C14" s="0" t="s">
        <v>4309</v>
      </c>
      <c r="D14" s="0" t="s">
        <v>4313</v>
      </c>
      <c r="E14" s="0" t="s">
        <v>4314</v>
      </c>
      <c r="F14" s="0" t="s">
        <v>4290</v>
      </c>
      <c r="G14" s="0" t="s">
        <v>154</v>
      </c>
    </row>
    <row customHeight="1" ht="11.25">
      <c r="A15" s="0" t="s">
        <v>16</v>
      </c>
      <c r="B15" s="0" t="s">
        <v>4308</v>
      </c>
      <c r="C15" s="0" t="s">
        <v>4309</v>
      </c>
      <c r="D15" s="0" t="s">
        <v>4315</v>
      </c>
      <c r="E15" s="0" t="s">
        <v>4316</v>
      </c>
      <c r="F15" s="0" t="s">
        <v>4290</v>
      </c>
      <c r="G15" s="0" t="s">
        <v>155</v>
      </c>
    </row>
    <row customHeight="1" ht="11.25">
      <c r="A16" s="0" t="s">
        <v>16</v>
      </c>
      <c r="B16" s="0" t="s">
        <v>4308</v>
      </c>
      <c r="C16" s="0" t="s">
        <v>4309</v>
      </c>
      <c r="D16" s="0" t="s">
        <v>4317</v>
      </c>
      <c r="E16" s="0" t="s">
        <v>4318</v>
      </c>
      <c r="F16" s="0" t="s">
        <v>4290</v>
      </c>
      <c r="G16" s="0" t="s">
        <v>1462</v>
      </c>
    </row>
    <row customHeight="1" ht="11.25">
      <c r="A17" s="0" t="s">
        <v>16</v>
      </c>
      <c r="B17" s="0" t="s">
        <v>4308</v>
      </c>
      <c r="C17" s="0" t="s">
        <v>4309</v>
      </c>
      <c r="D17" s="0" t="s">
        <v>4319</v>
      </c>
      <c r="E17" s="0" t="s">
        <v>4320</v>
      </c>
      <c r="F17" s="0" t="s">
        <v>4290</v>
      </c>
      <c r="G17" s="0" t="s">
        <v>1468</v>
      </c>
    </row>
    <row customHeight="1" ht="11.25">
      <c r="A18" s="0" t="s">
        <v>16</v>
      </c>
      <c r="B18" s="0" t="s">
        <v>4308</v>
      </c>
      <c r="C18" s="0" t="s">
        <v>4309</v>
      </c>
      <c r="D18" s="0" t="s">
        <v>4321</v>
      </c>
      <c r="E18" s="0" t="s">
        <v>4322</v>
      </c>
      <c r="F18" s="0" t="s">
        <v>4290</v>
      </c>
      <c r="G18" s="0" t="s">
        <v>1480</v>
      </c>
    </row>
    <row customHeight="1" ht="11.25">
      <c r="A19" s="0" t="s">
        <v>16</v>
      </c>
      <c r="B19" s="0" t="s">
        <v>4308</v>
      </c>
      <c r="C19" s="0" t="s">
        <v>4309</v>
      </c>
      <c r="D19" s="0" t="s">
        <v>4323</v>
      </c>
      <c r="E19" s="0" t="s">
        <v>4324</v>
      </c>
      <c r="F19" s="0" t="s">
        <v>4290</v>
      </c>
      <c r="G19" s="0" t="s">
        <v>1494</v>
      </c>
    </row>
    <row customHeight="1" ht="11.25">
      <c r="A20" s="0" t="s">
        <v>16</v>
      </c>
      <c r="B20" s="0" t="s">
        <v>4308</v>
      </c>
      <c r="C20" s="0" t="s">
        <v>4309</v>
      </c>
      <c r="D20" s="0" t="s">
        <v>4325</v>
      </c>
      <c r="E20" s="0" t="s">
        <v>4326</v>
      </c>
      <c r="F20" s="0" t="s">
        <v>4290</v>
      </c>
      <c r="G20" s="0" t="s">
        <v>1506</v>
      </c>
    </row>
    <row customHeight="1" ht="11.25">
      <c r="A21" s="0" t="s">
        <v>16</v>
      </c>
      <c r="B21" s="0" t="s">
        <v>4308</v>
      </c>
      <c r="C21" s="0" t="s">
        <v>4309</v>
      </c>
      <c r="D21" s="0" t="s">
        <v>4327</v>
      </c>
      <c r="E21" s="0" t="s">
        <v>4328</v>
      </c>
      <c r="F21" s="0" t="s">
        <v>4290</v>
      </c>
      <c r="G21" s="0" t="s">
        <v>1515</v>
      </c>
    </row>
    <row customHeight="1" ht="11.25">
      <c r="A22" s="0" t="s">
        <v>16</v>
      </c>
      <c r="B22" s="0" t="s">
        <v>4308</v>
      </c>
      <c r="C22" s="0" t="s">
        <v>4309</v>
      </c>
      <c r="D22" s="0" t="s">
        <v>4329</v>
      </c>
      <c r="E22" s="0" t="s">
        <v>4330</v>
      </c>
      <c r="F22" s="0" t="s">
        <v>4290</v>
      </c>
      <c r="G22" s="0" t="s">
        <v>1531</v>
      </c>
    </row>
    <row customHeight="1" ht="11.25">
      <c r="A23" s="0" t="s">
        <v>16</v>
      </c>
      <c r="B23" s="0" t="s">
        <v>4308</v>
      </c>
      <c r="C23" s="0" t="s">
        <v>4309</v>
      </c>
      <c r="D23" s="0" t="s">
        <v>4331</v>
      </c>
      <c r="E23" s="0" t="s">
        <v>4332</v>
      </c>
      <c r="F23" s="0" t="s">
        <v>4290</v>
      </c>
      <c r="G23" s="0" t="s">
        <v>1538</v>
      </c>
    </row>
    <row customHeight="1" ht="11.25">
      <c r="A24" s="0" t="s">
        <v>16</v>
      </c>
      <c r="B24" s="0" t="s">
        <v>4308</v>
      </c>
      <c r="C24" s="0" t="s">
        <v>4309</v>
      </c>
      <c r="D24" s="0" t="s">
        <v>4333</v>
      </c>
      <c r="E24" s="0" t="s">
        <v>4334</v>
      </c>
      <c r="F24" s="0" t="s">
        <v>4290</v>
      </c>
      <c r="G24" s="0" t="s">
        <v>1546</v>
      </c>
    </row>
    <row customHeight="1" ht="11.25">
      <c r="A25" s="0" t="s">
        <v>16</v>
      </c>
      <c r="B25" s="0" t="s">
        <v>4335</v>
      </c>
      <c r="C25" s="0" t="s">
        <v>4336</v>
      </c>
      <c r="D25" s="0" t="s">
        <v>4337</v>
      </c>
      <c r="E25" s="0" t="s">
        <v>4338</v>
      </c>
      <c r="F25" s="0" t="s">
        <v>4290</v>
      </c>
      <c r="G25" s="0" t="s">
        <v>1553</v>
      </c>
    </row>
    <row customHeight="1" ht="11.25">
      <c r="A26" s="0" t="s">
        <v>16</v>
      </c>
      <c r="B26" s="0" t="s">
        <v>4335</v>
      </c>
      <c r="C26" s="0" t="s">
        <v>4336</v>
      </c>
      <c r="D26" s="0" t="s">
        <v>4339</v>
      </c>
      <c r="E26" s="0" t="s">
        <v>4340</v>
      </c>
      <c r="F26" s="0" t="s">
        <v>4290</v>
      </c>
      <c r="G26" s="0" t="s">
        <v>1557</v>
      </c>
    </row>
    <row customHeight="1" ht="11.25">
      <c r="A27" s="0" t="s">
        <v>16</v>
      </c>
      <c r="B27" s="0" t="s">
        <v>4335</v>
      </c>
      <c r="C27" s="0" t="s">
        <v>4336</v>
      </c>
      <c r="D27" s="0" t="s">
        <v>4341</v>
      </c>
      <c r="E27" s="0" t="s">
        <v>4342</v>
      </c>
      <c r="F27" s="0" t="s">
        <v>4290</v>
      </c>
      <c r="G27" s="0" t="s">
        <v>1562</v>
      </c>
    </row>
    <row customHeight="1" ht="11.25">
      <c r="A28" s="0" t="s">
        <v>16</v>
      </c>
      <c r="B28" s="0" t="s">
        <v>4335</v>
      </c>
      <c r="C28" s="0" t="s">
        <v>4336</v>
      </c>
      <c r="D28" s="0" t="s">
        <v>4335</v>
      </c>
      <c r="E28" s="0" t="s">
        <v>4336</v>
      </c>
      <c r="F28" s="0" t="s">
        <v>4291</v>
      </c>
      <c r="G28" s="0" t="s">
        <v>1570</v>
      </c>
    </row>
    <row customHeight="1" ht="11.25">
      <c r="A29" s="0" t="s">
        <v>16</v>
      </c>
      <c r="B29" s="0" t="s">
        <v>4335</v>
      </c>
      <c r="C29" s="0" t="s">
        <v>4336</v>
      </c>
      <c r="D29" s="0" t="s">
        <v>4343</v>
      </c>
      <c r="E29" s="0" t="s">
        <v>4344</v>
      </c>
      <c r="F29" s="0" t="s">
        <v>4290</v>
      </c>
      <c r="G29" s="0" t="s">
        <v>1572</v>
      </c>
    </row>
    <row customHeight="1" ht="11.25">
      <c r="A30" s="0" t="s">
        <v>16</v>
      </c>
      <c r="B30" s="0" t="s">
        <v>4335</v>
      </c>
      <c r="C30" s="0" t="s">
        <v>4336</v>
      </c>
      <c r="D30" s="0" t="s">
        <v>4345</v>
      </c>
      <c r="E30" s="0" t="s">
        <v>4346</v>
      </c>
      <c r="F30" s="0" t="s">
        <v>4290</v>
      </c>
      <c r="G30" s="0" t="s">
        <v>1575</v>
      </c>
    </row>
    <row customHeight="1" ht="11.25">
      <c r="A31" s="0" t="s">
        <v>16</v>
      </c>
      <c r="B31" s="0" t="s">
        <v>4335</v>
      </c>
      <c r="C31" s="0" t="s">
        <v>4336</v>
      </c>
      <c r="D31" s="0" t="s">
        <v>4347</v>
      </c>
      <c r="E31" s="0" t="s">
        <v>4348</v>
      </c>
      <c r="F31" s="0" t="s">
        <v>4312</v>
      </c>
      <c r="G31" s="0" t="s">
        <v>1581</v>
      </c>
    </row>
    <row customHeight="1" ht="11.25">
      <c r="A32" s="0" t="s">
        <v>16</v>
      </c>
      <c r="B32" s="0" t="s">
        <v>4335</v>
      </c>
      <c r="C32" s="0" t="s">
        <v>4336</v>
      </c>
      <c r="D32" s="0" t="s">
        <v>4349</v>
      </c>
      <c r="E32" s="0" t="s">
        <v>4350</v>
      </c>
      <c r="F32" s="0" t="s">
        <v>4290</v>
      </c>
      <c r="G32" s="0" t="s">
        <v>1583</v>
      </c>
    </row>
    <row customHeight="1" ht="11.25">
      <c r="A33" s="0" t="s">
        <v>16</v>
      </c>
      <c r="B33" s="0" t="s">
        <v>4335</v>
      </c>
      <c r="C33" s="0" t="s">
        <v>4336</v>
      </c>
      <c r="D33" s="0" t="s">
        <v>4351</v>
      </c>
      <c r="E33" s="0" t="s">
        <v>4352</v>
      </c>
      <c r="F33" s="0" t="s">
        <v>4290</v>
      </c>
      <c r="G33" s="0" t="s">
        <v>1585</v>
      </c>
    </row>
    <row customHeight="1" ht="11.25">
      <c r="A34" s="0" t="s">
        <v>16</v>
      </c>
      <c r="B34" s="0" t="s">
        <v>4335</v>
      </c>
      <c r="C34" s="0" t="s">
        <v>4336</v>
      </c>
      <c r="D34" s="0" t="s">
        <v>4353</v>
      </c>
      <c r="E34" s="0" t="s">
        <v>4354</v>
      </c>
      <c r="F34" s="0" t="s">
        <v>4290</v>
      </c>
      <c r="G34" s="0" t="s">
        <v>1587</v>
      </c>
    </row>
    <row customHeight="1" ht="11.25">
      <c r="A35" s="0" t="s">
        <v>16</v>
      </c>
      <c r="B35" s="0" t="s">
        <v>4335</v>
      </c>
      <c r="C35" s="0" t="s">
        <v>4336</v>
      </c>
      <c r="D35" s="0" t="s">
        <v>4355</v>
      </c>
      <c r="E35" s="0" t="s">
        <v>4356</v>
      </c>
      <c r="F35" s="0" t="s">
        <v>4290</v>
      </c>
      <c r="G35" s="0" t="s">
        <v>1592</v>
      </c>
    </row>
    <row customHeight="1" ht="11.25">
      <c r="A36" s="0" t="s">
        <v>16</v>
      </c>
      <c r="B36" s="0" t="s">
        <v>4335</v>
      </c>
      <c r="C36" s="0" t="s">
        <v>4336</v>
      </c>
      <c r="D36" s="0" t="s">
        <v>4357</v>
      </c>
      <c r="E36" s="0" t="s">
        <v>4358</v>
      </c>
      <c r="F36" s="0" t="s">
        <v>4290</v>
      </c>
      <c r="G36" s="0" t="s">
        <v>1597</v>
      </c>
    </row>
    <row customHeight="1" ht="11.25">
      <c r="A37" s="0" t="s">
        <v>16</v>
      </c>
      <c r="B37" s="0" t="s">
        <v>4335</v>
      </c>
      <c r="C37" s="0" t="s">
        <v>4336</v>
      </c>
      <c r="D37" s="0" t="s">
        <v>4359</v>
      </c>
      <c r="E37" s="0" t="s">
        <v>4360</v>
      </c>
      <c r="F37" s="0" t="s">
        <v>4290</v>
      </c>
      <c r="G37" s="0" t="s">
        <v>1601</v>
      </c>
    </row>
    <row customHeight="1" ht="11.25">
      <c r="A38" s="0" t="s">
        <v>16</v>
      </c>
      <c r="B38" s="0" t="s">
        <v>4335</v>
      </c>
      <c r="C38" s="0" t="s">
        <v>4336</v>
      </c>
      <c r="D38" s="0" t="s">
        <v>4361</v>
      </c>
      <c r="E38" s="0" t="s">
        <v>4362</v>
      </c>
      <c r="F38" s="0" t="s">
        <v>4290</v>
      </c>
      <c r="G38" s="0" t="s">
        <v>1609</v>
      </c>
    </row>
    <row customHeight="1" ht="11.25">
      <c r="A39" s="0" t="s">
        <v>16</v>
      </c>
      <c r="B39" s="0" t="s">
        <v>4335</v>
      </c>
      <c r="C39" s="0" t="s">
        <v>4336</v>
      </c>
      <c r="D39" s="0" t="s">
        <v>4363</v>
      </c>
      <c r="E39" s="0" t="s">
        <v>4364</v>
      </c>
      <c r="F39" s="0" t="s">
        <v>4290</v>
      </c>
      <c r="G39" s="0" t="s">
        <v>1615</v>
      </c>
    </row>
    <row customHeight="1" ht="11.25">
      <c r="A40" s="0" t="s">
        <v>16</v>
      </c>
      <c r="B40" s="0" t="s">
        <v>4335</v>
      </c>
      <c r="C40" s="0" t="s">
        <v>4336</v>
      </c>
      <c r="D40" s="0" t="s">
        <v>4365</v>
      </c>
      <c r="E40" s="0" t="s">
        <v>4366</v>
      </c>
      <c r="F40" s="0" t="s">
        <v>4290</v>
      </c>
      <c r="G40" s="0" t="s">
        <v>1620</v>
      </c>
    </row>
    <row customHeight="1" ht="11.25">
      <c r="A41" s="0" t="s">
        <v>16</v>
      </c>
      <c r="B41" s="0" t="s">
        <v>4367</v>
      </c>
      <c r="C41" s="0" t="s">
        <v>4368</v>
      </c>
      <c r="D41" s="0" t="s">
        <v>4367</v>
      </c>
      <c r="E41" s="0" t="s">
        <v>4368</v>
      </c>
      <c r="F41" s="0" t="s">
        <v>4369</v>
      </c>
      <c r="G41" s="0" t="s">
        <v>1624</v>
      </c>
    </row>
    <row customHeight="1" ht="11.25">
      <c r="A42" s="0" t="s">
        <v>16</v>
      </c>
      <c r="B42" s="0" t="s">
        <v>4370</v>
      </c>
      <c r="C42" s="0" t="s">
        <v>4371</v>
      </c>
      <c r="D42" s="0" t="s">
        <v>4370</v>
      </c>
      <c r="E42" s="0" t="s">
        <v>4371</v>
      </c>
      <c r="F42" s="0" t="s">
        <v>4291</v>
      </c>
      <c r="G42" s="0" t="s">
        <v>1626</v>
      </c>
    </row>
    <row customHeight="1" ht="11.25">
      <c r="A43" s="0" t="s">
        <v>16</v>
      </c>
      <c r="B43" s="0" t="s">
        <v>4370</v>
      </c>
      <c r="C43" s="0" t="s">
        <v>4371</v>
      </c>
      <c r="D43" s="0" t="s">
        <v>4372</v>
      </c>
      <c r="E43" s="0" t="s">
        <v>4373</v>
      </c>
      <c r="F43" s="0" t="s">
        <v>4290</v>
      </c>
      <c r="G43" s="0" t="s">
        <v>1633</v>
      </c>
    </row>
    <row customHeight="1" ht="11.25">
      <c r="A44" s="0" t="s">
        <v>16</v>
      </c>
      <c r="B44" s="0" t="s">
        <v>4370</v>
      </c>
      <c r="C44" s="0" t="s">
        <v>4371</v>
      </c>
      <c r="D44" s="0" t="s">
        <v>4374</v>
      </c>
      <c r="E44" s="0" t="s">
        <v>4375</v>
      </c>
      <c r="F44" s="0" t="s">
        <v>4290</v>
      </c>
      <c r="G44" s="0" t="s">
        <v>1642</v>
      </c>
    </row>
    <row customHeight="1" ht="11.25">
      <c r="A45" s="0" t="s">
        <v>16</v>
      </c>
      <c r="B45" s="0" t="s">
        <v>4370</v>
      </c>
      <c r="C45" s="0" t="s">
        <v>4371</v>
      </c>
      <c r="D45" s="0" t="s">
        <v>4376</v>
      </c>
      <c r="E45" s="0" t="s">
        <v>4377</v>
      </c>
      <c r="F45" s="0" t="s">
        <v>4290</v>
      </c>
      <c r="G45" s="0" t="s">
        <v>1647</v>
      </c>
    </row>
    <row customHeight="1" ht="11.25">
      <c r="A46" s="0" t="s">
        <v>16</v>
      </c>
      <c r="B46" s="0" t="s">
        <v>4370</v>
      </c>
      <c r="C46" s="0" t="s">
        <v>4371</v>
      </c>
      <c r="D46" s="0" t="s">
        <v>4378</v>
      </c>
      <c r="E46" s="0" t="s">
        <v>4379</v>
      </c>
      <c r="F46" s="0" t="s">
        <v>4290</v>
      </c>
      <c r="G46" s="0" t="s">
        <v>1650</v>
      </c>
    </row>
    <row customHeight="1" ht="11.25">
      <c r="A47" s="0" t="s">
        <v>16</v>
      </c>
      <c r="B47" s="0" t="s">
        <v>4370</v>
      </c>
      <c r="C47" s="0" t="s">
        <v>4371</v>
      </c>
      <c r="D47" s="0" t="s">
        <v>4380</v>
      </c>
      <c r="E47" s="0" t="s">
        <v>4381</v>
      </c>
      <c r="F47" s="0" t="s">
        <v>4290</v>
      </c>
      <c r="G47" s="0" t="s">
        <v>1656</v>
      </c>
    </row>
    <row customHeight="1" ht="11.25">
      <c r="A48" s="0" t="s">
        <v>16</v>
      </c>
      <c r="B48" s="0" t="s">
        <v>4370</v>
      </c>
      <c r="C48" s="0" t="s">
        <v>4371</v>
      </c>
      <c r="D48" s="0" t="s">
        <v>4382</v>
      </c>
      <c r="E48" s="0" t="s">
        <v>4383</v>
      </c>
      <c r="F48" s="0" t="s">
        <v>4290</v>
      </c>
      <c r="G48" s="0" t="s">
        <v>1661</v>
      </c>
    </row>
    <row customHeight="1" ht="11.25">
      <c r="A49" s="0" t="s">
        <v>16</v>
      </c>
      <c r="B49" s="0" t="s">
        <v>4370</v>
      </c>
      <c r="C49" s="0" t="s">
        <v>4371</v>
      </c>
      <c r="D49" s="0" t="s">
        <v>4384</v>
      </c>
      <c r="E49" s="0" t="s">
        <v>4385</v>
      </c>
      <c r="F49" s="0" t="s">
        <v>4290</v>
      </c>
      <c r="G49" s="0" t="s">
        <v>1664</v>
      </c>
    </row>
    <row customHeight="1" ht="11.25">
      <c r="A50" s="0" t="s">
        <v>16</v>
      </c>
      <c r="B50" s="0" t="s">
        <v>4370</v>
      </c>
      <c r="C50" s="0" t="s">
        <v>4371</v>
      </c>
      <c r="D50" s="0" t="s">
        <v>4386</v>
      </c>
      <c r="E50" s="0" t="s">
        <v>4387</v>
      </c>
      <c r="F50" s="0" t="s">
        <v>4290</v>
      </c>
      <c r="G50" s="0" t="s">
        <v>1668</v>
      </c>
    </row>
    <row customHeight="1" ht="11.25">
      <c r="A51" s="0" t="s">
        <v>16</v>
      </c>
      <c r="B51" s="0" t="s">
        <v>4370</v>
      </c>
      <c r="C51" s="0" t="s">
        <v>4371</v>
      </c>
      <c r="D51" s="0" t="s">
        <v>4388</v>
      </c>
      <c r="E51" s="0" t="s">
        <v>4389</v>
      </c>
      <c r="F51" s="0" t="s">
        <v>4290</v>
      </c>
      <c r="G51" s="0" t="s">
        <v>1673</v>
      </c>
    </row>
    <row customHeight="1" ht="11.25">
      <c r="A52" s="0" t="s">
        <v>16</v>
      </c>
      <c r="B52" s="0" t="s">
        <v>4370</v>
      </c>
      <c r="C52" s="0" t="s">
        <v>4371</v>
      </c>
      <c r="D52" s="0" t="s">
        <v>4390</v>
      </c>
      <c r="E52" s="0" t="s">
        <v>4391</v>
      </c>
      <c r="F52" s="0" t="s">
        <v>4290</v>
      </c>
      <c r="G52" s="0" t="s">
        <v>1677</v>
      </c>
    </row>
    <row customHeight="1" ht="11.25">
      <c r="A53" s="0" t="s">
        <v>16</v>
      </c>
      <c r="B53" s="0" t="s">
        <v>4370</v>
      </c>
      <c r="C53" s="0" t="s">
        <v>4371</v>
      </c>
      <c r="D53" s="0" t="s">
        <v>4392</v>
      </c>
      <c r="E53" s="0" t="s">
        <v>4393</v>
      </c>
      <c r="F53" s="0" t="s">
        <v>4290</v>
      </c>
      <c r="G53" s="0" t="s">
        <v>1679</v>
      </c>
    </row>
    <row customHeight="1" ht="11.25">
      <c r="A54" s="0" t="s">
        <v>16</v>
      </c>
      <c r="B54" s="0" t="s">
        <v>4370</v>
      </c>
      <c r="C54" s="0" t="s">
        <v>4371</v>
      </c>
      <c r="D54" s="0" t="s">
        <v>4394</v>
      </c>
      <c r="E54" s="0" t="s">
        <v>4395</v>
      </c>
      <c r="F54" s="0" t="s">
        <v>4290</v>
      </c>
      <c r="G54" s="0" t="s">
        <v>1682</v>
      </c>
    </row>
    <row customHeight="1" ht="11.25">
      <c r="A55" s="0" t="s">
        <v>16</v>
      </c>
      <c r="B55" s="0" t="s">
        <v>4370</v>
      </c>
      <c r="C55" s="0" t="s">
        <v>4371</v>
      </c>
      <c r="D55" s="0" t="s">
        <v>4396</v>
      </c>
      <c r="E55" s="0" t="s">
        <v>4397</v>
      </c>
      <c r="F55" s="0" t="s">
        <v>4290</v>
      </c>
      <c r="G55" s="0" t="s">
        <v>1686</v>
      </c>
    </row>
    <row customHeight="1" ht="11.25">
      <c r="A56" s="0" t="s">
        <v>16</v>
      </c>
      <c r="B56" s="0" t="s">
        <v>4370</v>
      </c>
      <c r="C56" s="0" t="s">
        <v>4371</v>
      </c>
      <c r="D56" s="0" t="s">
        <v>4398</v>
      </c>
      <c r="E56" s="0" t="s">
        <v>4399</v>
      </c>
      <c r="F56" s="0" t="s">
        <v>4290</v>
      </c>
      <c r="G56" s="0" t="s">
        <v>1689</v>
      </c>
    </row>
    <row customHeight="1" ht="11.25">
      <c r="A57" s="0" t="s">
        <v>16</v>
      </c>
      <c r="B57" s="0" t="s">
        <v>4370</v>
      </c>
      <c r="C57" s="0" t="s">
        <v>4371</v>
      </c>
      <c r="D57" s="0" t="s">
        <v>4400</v>
      </c>
      <c r="E57" s="0" t="s">
        <v>4401</v>
      </c>
      <c r="F57" s="0" t="s">
        <v>4290</v>
      </c>
      <c r="G57" s="0" t="s">
        <v>1692</v>
      </c>
    </row>
    <row customHeight="1" ht="11.25">
      <c r="A58" s="0" t="s">
        <v>16</v>
      </c>
      <c r="B58" s="0" t="s">
        <v>4370</v>
      </c>
      <c r="C58" s="0" t="s">
        <v>4371</v>
      </c>
      <c r="D58" s="0" t="s">
        <v>4402</v>
      </c>
      <c r="E58" s="0" t="s">
        <v>4403</v>
      </c>
      <c r="F58" s="0" t="s">
        <v>4290</v>
      </c>
      <c r="G58" s="0" t="s">
        <v>1695</v>
      </c>
    </row>
    <row customHeight="1" ht="11.25">
      <c r="A59" s="0" t="s">
        <v>16</v>
      </c>
      <c r="B59" s="0" t="s">
        <v>4370</v>
      </c>
      <c r="C59" s="0" t="s">
        <v>4371</v>
      </c>
      <c r="D59" s="0" t="s">
        <v>4404</v>
      </c>
      <c r="E59" s="0" t="s">
        <v>4405</v>
      </c>
      <c r="F59" s="0" t="s">
        <v>4290</v>
      </c>
      <c r="G59" s="0" t="s">
        <v>1699</v>
      </c>
    </row>
    <row customHeight="1" ht="11.25">
      <c r="A60" s="0" t="s">
        <v>16</v>
      </c>
      <c r="B60" s="0" t="s">
        <v>4370</v>
      </c>
      <c r="C60" s="0" t="s">
        <v>4371</v>
      </c>
      <c r="D60" s="0" t="s">
        <v>4406</v>
      </c>
      <c r="E60" s="0" t="s">
        <v>4407</v>
      </c>
      <c r="F60" s="0" t="s">
        <v>4290</v>
      </c>
      <c r="G60" s="0" t="s">
        <v>1702</v>
      </c>
    </row>
    <row customHeight="1" ht="11.25">
      <c r="A61" s="0" t="s">
        <v>16</v>
      </c>
      <c r="B61" s="0" t="s">
        <v>4408</v>
      </c>
      <c r="C61" s="0" t="s">
        <v>4409</v>
      </c>
      <c r="D61" s="0" t="s">
        <v>4408</v>
      </c>
      <c r="E61" s="0" t="s">
        <v>4409</v>
      </c>
      <c r="F61" s="0" t="s">
        <v>4410</v>
      </c>
      <c r="G61" s="0" t="s">
        <v>4411</v>
      </c>
    </row>
    <row customHeight="1" ht="11.25">
      <c r="A62" s="0" t="s">
        <v>16</v>
      </c>
      <c r="B62" s="0" t="s">
        <v>4412</v>
      </c>
      <c r="C62" s="0" t="s">
        <v>4413</v>
      </c>
      <c r="D62" s="0" t="s">
        <v>4412</v>
      </c>
      <c r="E62" s="0" t="s">
        <v>4413</v>
      </c>
      <c r="F62" s="0" t="s">
        <v>4410</v>
      </c>
      <c r="G62" s="0" t="s">
        <v>4414</v>
      </c>
    </row>
    <row customHeight="1" ht="11.25">
      <c r="A63" s="0" t="s">
        <v>16</v>
      </c>
      <c r="B63" s="0" t="s">
        <v>4415</v>
      </c>
      <c r="C63" s="0" t="s">
        <v>4416</v>
      </c>
      <c r="D63" s="0" t="s">
        <v>4415</v>
      </c>
      <c r="E63" s="0" t="s">
        <v>4416</v>
      </c>
      <c r="F63" s="0" t="s">
        <v>4410</v>
      </c>
      <c r="G63" s="0" t="s">
        <v>4417</v>
      </c>
    </row>
    <row customHeight="1" ht="11.25">
      <c r="A64" s="0" t="s">
        <v>16</v>
      </c>
      <c r="B64" s="0" t="s">
        <v>4418</v>
      </c>
      <c r="C64" s="0" t="s">
        <v>4419</v>
      </c>
      <c r="D64" s="0" t="s">
        <v>4418</v>
      </c>
      <c r="E64" s="0" t="s">
        <v>4419</v>
      </c>
      <c r="F64" s="0" t="s">
        <v>4410</v>
      </c>
      <c r="G64" s="0" t="s">
        <v>4420</v>
      </c>
    </row>
    <row customHeight="1" ht="11.25">
      <c r="A65" s="0" t="s">
        <v>16</v>
      </c>
      <c r="B65" s="0" t="s">
        <v>4421</v>
      </c>
      <c r="C65" s="0" t="s">
        <v>4422</v>
      </c>
      <c r="D65" s="0" t="s">
        <v>4421</v>
      </c>
      <c r="E65" s="0" t="s">
        <v>4422</v>
      </c>
      <c r="F65" s="0" t="s">
        <v>4369</v>
      </c>
      <c r="G65" s="0" t="s">
        <v>4423</v>
      </c>
    </row>
    <row customHeight="1" ht="11.25">
      <c r="A66" s="0" t="s">
        <v>16</v>
      </c>
      <c r="B66" s="0" t="s">
        <v>4424</v>
      </c>
      <c r="C66" s="0" t="s">
        <v>4425</v>
      </c>
      <c r="D66" s="0" t="s">
        <v>4426</v>
      </c>
      <c r="E66" s="0" t="s">
        <v>4427</v>
      </c>
      <c r="F66" s="0" t="s">
        <v>4290</v>
      </c>
      <c r="G66" s="0" t="s">
        <v>4428</v>
      </c>
    </row>
    <row customHeight="1" ht="11.25">
      <c r="A67" s="0" t="s">
        <v>16</v>
      </c>
      <c r="B67" s="0" t="s">
        <v>4424</v>
      </c>
      <c r="C67" s="0" t="s">
        <v>4425</v>
      </c>
      <c r="D67" s="0" t="s">
        <v>4429</v>
      </c>
      <c r="E67" s="0" t="s">
        <v>4430</v>
      </c>
      <c r="F67" s="0" t="s">
        <v>4290</v>
      </c>
      <c r="G67" s="0" t="s">
        <v>2020</v>
      </c>
    </row>
    <row customHeight="1" ht="11.25">
      <c r="A68" s="0" t="s">
        <v>16</v>
      </c>
      <c r="B68" s="0" t="s">
        <v>4424</v>
      </c>
      <c r="C68" s="0" t="s">
        <v>4425</v>
      </c>
      <c r="D68" s="0" t="s">
        <v>4424</v>
      </c>
      <c r="E68" s="0" t="s">
        <v>4425</v>
      </c>
      <c r="F68" s="0" t="s">
        <v>4291</v>
      </c>
      <c r="G68" s="0" t="s">
        <v>4431</v>
      </c>
    </row>
    <row customHeight="1" ht="11.25">
      <c r="A69" s="0" t="s">
        <v>16</v>
      </c>
      <c r="B69" s="0" t="s">
        <v>4424</v>
      </c>
      <c r="C69" s="0" t="s">
        <v>4425</v>
      </c>
      <c r="D69" s="0" t="s">
        <v>4432</v>
      </c>
      <c r="E69" s="0" t="s">
        <v>4433</v>
      </c>
      <c r="F69" s="0" t="s">
        <v>4290</v>
      </c>
      <c r="G69" s="0" t="s">
        <v>2223</v>
      </c>
    </row>
    <row customHeight="1" ht="11.25">
      <c r="A70" s="0" t="s">
        <v>16</v>
      </c>
      <c r="B70" s="0" t="s">
        <v>4424</v>
      </c>
      <c r="C70" s="0" t="s">
        <v>4425</v>
      </c>
      <c r="D70" s="0" t="s">
        <v>4434</v>
      </c>
      <c r="E70" s="0" t="s">
        <v>4435</v>
      </c>
      <c r="F70" s="0" t="s">
        <v>4290</v>
      </c>
      <c r="G70" s="0" t="s">
        <v>4436</v>
      </c>
    </row>
    <row customHeight="1" ht="11.25">
      <c r="A71" s="0" t="s">
        <v>16</v>
      </c>
      <c r="B71" s="0" t="s">
        <v>4424</v>
      </c>
      <c r="C71" s="0" t="s">
        <v>4425</v>
      </c>
      <c r="D71" s="0" t="s">
        <v>4437</v>
      </c>
      <c r="E71" s="0" t="s">
        <v>4438</v>
      </c>
      <c r="F71" s="0" t="s">
        <v>4290</v>
      </c>
      <c r="G71" s="0" t="s">
        <v>4439</v>
      </c>
    </row>
    <row customHeight="1" ht="11.25">
      <c r="A72" s="0" t="s">
        <v>16</v>
      </c>
      <c r="B72" s="0" t="s">
        <v>4424</v>
      </c>
      <c r="C72" s="0" t="s">
        <v>4425</v>
      </c>
      <c r="D72" s="0" t="s">
        <v>4440</v>
      </c>
      <c r="E72" s="0" t="s">
        <v>4441</v>
      </c>
      <c r="F72" s="0" t="s">
        <v>4290</v>
      </c>
      <c r="G72" s="0" t="s">
        <v>4442</v>
      </c>
    </row>
    <row customHeight="1" ht="11.25">
      <c r="A73" s="0" t="s">
        <v>16</v>
      </c>
      <c r="B73" s="0" t="s">
        <v>4424</v>
      </c>
      <c r="C73" s="0" t="s">
        <v>4425</v>
      </c>
      <c r="D73" s="0" t="s">
        <v>4443</v>
      </c>
      <c r="E73" s="0" t="s">
        <v>4444</v>
      </c>
      <c r="F73" s="0" t="s">
        <v>4290</v>
      </c>
      <c r="G73" s="0" t="s">
        <v>4445</v>
      </c>
    </row>
    <row customHeight="1" ht="11.25">
      <c r="A74" s="0" t="s">
        <v>16</v>
      </c>
      <c r="B74" s="0" t="s">
        <v>4424</v>
      </c>
      <c r="C74" s="0" t="s">
        <v>4425</v>
      </c>
      <c r="D74" s="0" t="s">
        <v>4446</v>
      </c>
      <c r="E74" s="0" t="s">
        <v>4447</v>
      </c>
      <c r="F74" s="0" t="s">
        <v>4290</v>
      </c>
      <c r="G74" s="0" t="s">
        <v>4448</v>
      </c>
    </row>
    <row customHeight="1" ht="11.25">
      <c r="A75" s="0" t="s">
        <v>16</v>
      </c>
      <c r="B75" s="0" t="s">
        <v>4424</v>
      </c>
      <c r="C75" s="0" t="s">
        <v>4425</v>
      </c>
      <c r="D75" s="0" t="s">
        <v>4449</v>
      </c>
      <c r="E75" s="0" t="s">
        <v>4450</v>
      </c>
      <c r="F75" s="0" t="s">
        <v>4290</v>
      </c>
      <c r="G75" s="0" t="s">
        <v>4451</v>
      </c>
    </row>
    <row customHeight="1" ht="11.25">
      <c r="A76" s="0" t="s">
        <v>16</v>
      </c>
      <c r="B76" s="0" t="s">
        <v>4424</v>
      </c>
      <c r="C76" s="0" t="s">
        <v>4425</v>
      </c>
      <c r="D76" s="0" t="s">
        <v>4452</v>
      </c>
      <c r="E76" s="0" t="s">
        <v>4453</v>
      </c>
      <c r="F76" s="0" t="s">
        <v>4290</v>
      </c>
      <c r="G76" s="0" t="s">
        <v>4454</v>
      </c>
    </row>
    <row customHeight="1" ht="11.25">
      <c r="A77" s="0" t="s">
        <v>16</v>
      </c>
      <c r="B77" s="0" t="s">
        <v>4424</v>
      </c>
      <c r="C77" s="0" t="s">
        <v>4425</v>
      </c>
      <c r="D77" s="0" t="s">
        <v>4455</v>
      </c>
      <c r="E77" s="0" t="s">
        <v>4456</v>
      </c>
      <c r="F77" s="0" t="s">
        <v>4290</v>
      </c>
      <c r="G77" s="0" t="s">
        <v>4457</v>
      </c>
    </row>
    <row customHeight="1" ht="11.25">
      <c r="A78" s="0" t="s">
        <v>16</v>
      </c>
      <c r="B78" s="0" t="s">
        <v>4424</v>
      </c>
      <c r="C78" s="0" t="s">
        <v>4425</v>
      </c>
      <c r="D78" s="0" t="s">
        <v>4458</v>
      </c>
      <c r="E78" s="0" t="s">
        <v>4459</v>
      </c>
      <c r="F78" s="0" t="s">
        <v>4290</v>
      </c>
      <c r="G78" s="0" t="s">
        <v>4460</v>
      </c>
    </row>
    <row customHeight="1" ht="11.25">
      <c r="A79" s="0" t="s">
        <v>16</v>
      </c>
      <c r="B79" s="0" t="s">
        <v>4424</v>
      </c>
      <c r="C79" s="0" t="s">
        <v>4425</v>
      </c>
      <c r="D79" s="0" t="s">
        <v>4461</v>
      </c>
      <c r="E79" s="0" t="s">
        <v>4462</v>
      </c>
      <c r="F79" s="0" t="s">
        <v>4290</v>
      </c>
      <c r="G79" s="0" t="s">
        <v>4463</v>
      </c>
    </row>
    <row customHeight="1" ht="11.25">
      <c r="A80" s="0" t="s">
        <v>16</v>
      </c>
      <c r="B80" s="0" t="s">
        <v>100</v>
      </c>
      <c r="C80" s="0" t="s">
        <v>4464</v>
      </c>
      <c r="D80" s="0" t="s">
        <v>4465</v>
      </c>
      <c r="E80" s="0" t="s">
        <v>4466</v>
      </c>
      <c r="F80" s="0" t="s">
        <v>4290</v>
      </c>
      <c r="G80" s="0" t="s">
        <v>4467</v>
      </c>
    </row>
    <row customHeight="1" ht="11.25">
      <c r="A81" s="0" t="s">
        <v>16</v>
      </c>
      <c r="B81" s="0" t="s">
        <v>100</v>
      </c>
      <c r="C81" s="0" t="s">
        <v>4464</v>
      </c>
      <c r="D81" s="0" t="s">
        <v>4468</v>
      </c>
      <c r="E81" s="0" t="s">
        <v>4469</v>
      </c>
      <c r="F81" s="0" t="s">
        <v>4290</v>
      </c>
      <c r="G81" s="0" t="s">
        <v>4470</v>
      </c>
    </row>
    <row customHeight="1" ht="11.25">
      <c r="A82" s="0" t="s">
        <v>16</v>
      </c>
      <c r="B82" s="0" t="s">
        <v>100</v>
      </c>
      <c r="C82" s="0" t="s">
        <v>4464</v>
      </c>
      <c r="D82" s="0" t="s">
        <v>4471</v>
      </c>
      <c r="E82" s="0" t="s">
        <v>4472</v>
      </c>
      <c r="F82" s="0" t="s">
        <v>4290</v>
      </c>
      <c r="G82" s="0" t="s">
        <v>4473</v>
      </c>
    </row>
    <row customHeight="1" ht="11.25">
      <c r="A83" s="0" t="s">
        <v>16</v>
      </c>
      <c r="B83" s="0" t="s">
        <v>100</v>
      </c>
      <c r="C83" s="0" t="s">
        <v>4464</v>
      </c>
      <c r="D83" s="0" t="s">
        <v>4474</v>
      </c>
      <c r="E83" s="0" t="s">
        <v>4475</v>
      </c>
      <c r="F83" s="0" t="s">
        <v>4290</v>
      </c>
      <c r="G83" s="0" t="s">
        <v>4476</v>
      </c>
    </row>
    <row customHeight="1" ht="11.25">
      <c r="A84" s="0" t="s">
        <v>16</v>
      </c>
      <c r="B84" s="0" t="s">
        <v>100</v>
      </c>
      <c r="C84" s="0" t="s">
        <v>4464</v>
      </c>
      <c r="D84" s="0" t="s">
        <v>100</v>
      </c>
      <c r="E84" s="0" t="s">
        <v>4464</v>
      </c>
      <c r="F84" s="0" t="s">
        <v>4291</v>
      </c>
      <c r="G84" s="0" t="s">
        <v>4477</v>
      </c>
    </row>
    <row customHeight="1" ht="11.25">
      <c r="A85" s="0" t="s">
        <v>16</v>
      </c>
      <c r="B85" s="0" t="s">
        <v>100</v>
      </c>
      <c r="C85" s="0" t="s">
        <v>4464</v>
      </c>
      <c r="D85" s="0" t="s">
        <v>4478</v>
      </c>
      <c r="E85" s="0" t="s">
        <v>4479</v>
      </c>
      <c r="F85" s="0" t="s">
        <v>4290</v>
      </c>
      <c r="G85" s="0" t="s">
        <v>4480</v>
      </c>
    </row>
    <row customHeight="1" ht="11.25">
      <c r="A86" s="0" t="s">
        <v>16</v>
      </c>
      <c r="B86" s="0" t="s">
        <v>100</v>
      </c>
      <c r="C86" s="0" t="s">
        <v>4464</v>
      </c>
      <c r="D86" s="0" t="s">
        <v>101</v>
      </c>
      <c r="E86" s="0" t="s">
        <v>102</v>
      </c>
      <c r="F86" s="0" t="s">
        <v>4290</v>
      </c>
      <c r="G86" s="0" t="s">
        <v>99</v>
      </c>
    </row>
    <row customHeight="1" ht="11.25">
      <c r="A87" s="0" t="s">
        <v>16</v>
      </c>
      <c r="B87" s="0" t="s">
        <v>100</v>
      </c>
      <c r="C87" s="0" t="s">
        <v>4464</v>
      </c>
      <c r="D87" s="0" t="s">
        <v>4481</v>
      </c>
      <c r="E87" s="0" t="s">
        <v>4482</v>
      </c>
      <c r="F87" s="0" t="s">
        <v>4290</v>
      </c>
      <c r="G87" s="0" t="s">
        <v>4483</v>
      </c>
    </row>
    <row customHeight="1" ht="11.25">
      <c r="A88" s="0" t="s">
        <v>16</v>
      </c>
      <c r="B88" s="0" t="s">
        <v>100</v>
      </c>
      <c r="C88" s="0" t="s">
        <v>4464</v>
      </c>
      <c r="D88" s="0" t="s">
        <v>4484</v>
      </c>
      <c r="E88" s="0" t="s">
        <v>4485</v>
      </c>
      <c r="F88" s="0" t="s">
        <v>4290</v>
      </c>
      <c r="G88" s="0" t="s">
        <v>4486</v>
      </c>
    </row>
    <row customHeight="1" ht="11.25">
      <c r="A89" s="0" t="s">
        <v>16</v>
      </c>
      <c r="B89" s="0" t="s">
        <v>100</v>
      </c>
      <c r="C89" s="0" t="s">
        <v>4464</v>
      </c>
      <c r="D89" s="0" t="s">
        <v>4487</v>
      </c>
      <c r="E89" s="0" t="s">
        <v>4488</v>
      </c>
      <c r="F89" s="0" t="s">
        <v>4290</v>
      </c>
      <c r="G89" s="0" t="s">
        <v>4489</v>
      </c>
    </row>
    <row customHeight="1" ht="11.25">
      <c r="A90" s="0" t="s">
        <v>16</v>
      </c>
      <c r="B90" s="0" t="s">
        <v>100</v>
      </c>
      <c r="C90" s="0" t="s">
        <v>4464</v>
      </c>
      <c r="D90" s="0" t="s">
        <v>4490</v>
      </c>
      <c r="E90" s="0" t="s">
        <v>4491</v>
      </c>
      <c r="F90" s="0" t="s">
        <v>4290</v>
      </c>
      <c r="G90" s="0" t="s">
        <v>4492</v>
      </c>
    </row>
    <row customHeight="1" ht="11.25">
      <c r="A91" s="0" t="s">
        <v>16</v>
      </c>
      <c r="B91" s="0" t="s">
        <v>100</v>
      </c>
      <c r="C91" s="0" t="s">
        <v>4464</v>
      </c>
      <c r="D91" s="0" t="s">
        <v>4493</v>
      </c>
      <c r="E91" s="0" t="s">
        <v>4494</v>
      </c>
      <c r="F91" s="0" t="s">
        <v>4290</v>
      </c>
      <c r="G91" s="0" t="s">
        <v>4495</v>
      </c>
    </row>
    <row customHeight="1" ht="11.25">
      <c r="A92" s="0" t="s">
        <v>16</v>
      </c>
      <c r="B92" s="0" t="s">
        <v>100</v>
      </c>
      <c r="C92" s="0" t="s">
        <v>4464</v>
      </c>
      <c r="D92" s="0" t="s">
        <v>4496</v>
      </c>
      <c r="E92" s="0" t="s">
        <v>4497</v>
      </c>
      <c r="F92" s="0" t="s">
        <v>4290</v>
      </c>
      <c r="G92" s="0" t="s">
        <v>4498</v>
      </c>
    </row>
    <row customHeight="1" ht="11.25">
      <c r="A93" s="0" t="s">
        <v>16</v>
      </c>
      <c r="B93" s="0" t="s">
        <v>100</v>
      </c>
      <c r="C93" s="0" t="s">
        <v>4464</v>
      </c>
      <c r="D93" s="0" t="s">
        <v>4499</v>
      </c>
      <c r="E93" s="0" t="s">
        <v>4500</v>
      </c>
      <c r="F93" s="0" t="s">
        <v>4290</v>
      </c>
      <c r="G93" s="0" t="s">
        <v>4501</v>
      </c>
    </row>
    <row customHeight="1" ht="11.25">
      <c r="A94" s="0" t="s">
        <v>16</v>
      </c>
      <c r="B94" s="0" t="s">
        <v>100</v>
      </c>
      <c r="C94" s="0" t="s">
        <v>4464</v>
      </c>
      <c r="D94" s="0" t="s">
        <v>4502</v>
      </c>
      <c r="E94" s="0" t="s">
        <v>4503</v>
      </c>
      <c r="F94" s="0" t="s">
        <v>4290</v>
      </c>
      <c r="G94" s="0" t="s">
        <v>4504</v>
      </c>
    </row>
    <row customHeight="1" ht="11.25">
      <c r="A95" s="0" t="s">
        <v>16</v>
      </c>
      <c r="B95" s="0" t="s">
        <v>4505</v>
      </c>
      <c r="C95" s="0" t="s">
        <v>4506</v>
      </c>
      <c r="D95" s="0" t="s">
        <v>4507</v>
      </c>
      <c r="E95" s="0" t="s">
        <v>4508</v>
      </c>
      <c r="F95" s="0" t="s">
        <v>4290</v>
      </c>
      <c r="G95" s="0" t="s">
        <v>4509</v>
      </c>
    </row>
    <row customHeight="1" ht="11.25">
      <c r="A96" s="0" t="s">
        <v>16</v>
      </c>
      <c r="B96" s="0" t="s">
        <v>4505</v>
      </c>
      <c r="C96" s="0" t="s">
        <v>4506</v>
      </c>
      <c r="D96" s="0" t="s">
        <v>4510</v>
      </c>
      <c r="E96" s="0" t="s">
        <v>4511</v>
      </c>
      <c r="F96" s="0" t="s">
        <v>4290</v>
      </c>
      <c r="G96" s="0" t="s">
        <v>4512</v>
      </c>
    </row>
    <row customHeight="1" ht="11.25">
      <c r="A97" s="0" t="s">
        <v>16</v>
      </c>
      <c r="B97" s="0" t="s">
        <v>4505</v>
      </c>
      <c r="C97" s="0" t="s">
        <v>4506</v>
      </c>
      <c r="D97" s="0" t="s">
        <v>4513</v>
      </c>
      <c r="E97" s="0" t="s">
        <v>4514</v>
      </c>
      <c r="F97" s="0" t="s">
        <v>4290</v>
      </c>
      <c r="G97" s="0" t="s">
        <v>4515</v>
      </c>
    </row>
    <row customHeight="1" ht="11.25">
      <c r="A98" s="0" t="s">
        <v>16</v>
      </c>
      <c r="B98" s="0" t="s">
        <v>4505</v>
      </c>
      <c r="C98" s="0" t="s">
        <v>4506</v>
      </c>
      <c r="D98" s="0" t="s">
        <v>4516</v>
      </c>
      <c r="E98" s="0" t="s">
        <v>4517</v>
      </c>
      <c r="F98" s="0" t="s">
        <v>4290</v>
      </c>
      <c r="G98" s="0" t="s">
        <v>4518</v>
      </c>
    </row>
    <row customHeight="1" ht="11.25">
      <c r="A99" s="0" t="s">
        <v>16</v>
      </c>
      <c r="B99" s="0" t="s">
        <v>4505</v>
      </c>
      <c r="C99" s="0" t="s">
        <v>4506</v>
      </c>
      <c r="D99" s="0" t="s">
        <v>4519</v>
      </c>
      <c r="E99" s="0" t="s">
        <v>4520</v>
      </c>
      <c r="F99" s="0" t="s">
        <v>4290</v>
      </c>
      <c r="G99" s="0" t="s">
        <v>4521</v>
      </c>
    </row>
    <row customHeight="1" ht="11.25">
      <c r="A100" s="0" t="s">
        <v>16</v>
      </c>
      <c r="B100" s="0" t="s">
        <v>4505</v>
      </c>
      <c r="C100" s="0" t="s">
        <v>4506</v>
      </c>
      <c r="D100" s="0" t="s">
        <v>4522</v>
      </c>
      <c r="E100" s="0" t="s">
        <v>4523</v>
      </c>
      <c r="F100" s="0" t="s">
        <v>4290</v>
      </c>
      <c r="G100" s="0" t="s">
        <v>4524</v>
      </c>
    </row>
    <row customHeight="1" ht="11.25">
      <c r="A101" s="0" t="s">
        <v>16</v>
      </c>
      <c r="B101" s="0" t="s">
        <v>4505</v>
      </c>
      <c r="C101" s="0" t="s">
        <v>4506</v>
      </c>
      <c r="D101" s="0" t="s">
        <v>4505</v>
      </c>
      <c r="E101" s="0" t="s">
        <v>4506</v>
      </c>
      <c r="F101" s="0" t="s">
        <v>4291</v>
      </c>
      <c r="G101" s="0" t="s">
        <v>4525</v>
      </c>
    </row>
    <row customHeight="1" ht="11.25">
      <c r="A102" s="0" t="s">
        <v>16</v>
      </c>
      <c r="B102" s="0" t="s">
        <v>4505</v>
      </c>
      <c r="C102" s="0" t="s">
        <v>4506</v>
      </c>
      <c r="D102" s="0" t="s">
        <v>4526</v>
      </c>
      <c r="E102" s="0" t="s">
        <v>4527</v>
      </c>
      <c r="F102" s="0" t="s">
        <v>4290</v>
      </c>
      <c r="G102" s="0" t="s">
        <v>4528</v>
      </c>
    </row>
    <row customHeight="1" ht="11.25">
      <c r="A103" s="0" t="s">
        <v>16</v>
      </c>
      <c r="B103" s="0" t="s">
        <v>4505</v>
      </c>
      <c r="C103" s="0" t="s">
        <v>4506</v>
      </c>
      <c r="D103" s="0" t="s">
        <v>4529</v>
      </c>
      <c r="E103" s="0" t="s">
        <v>4530</v>
      </c>
      <c r="F103" s="0" t="s">
        <v>4290</v>
      </c>
      <c r="G103" s="0" t="s">
        <v>4531</v>
      </c>
    </row>
    <row customHeight="1" ht="11.25">
      <c r="A104" s="0" t="s">
        <v>16</v>
      </c>
      <c r="B104" s="0" t="s">
        <v>4505</v>
      </c>
      <c r="C104" s="0" t="s">
        <v>4506</v>
      </c>
      <c r="D104" s="0" t="s">
        <v>4532</v>
      </c>
      <c r="E104" s="0" t="s">
        <v>4533</v>
      </c>
      <c r="F104" s="0" t="s">
        <v>4290</v>
      </c>
      <c r="G104" s="0" t="s">
        <v>4534</v>
      </c>
    </row>
    <row customHeight="1" ht="11.25">
      <c r="A105" s="0" t="s">
        <v>16</v>
      </c>
      <c r="B105" s="0" t="s">
        <v>4505</v>
      </c>
      <c r="C105" s="0" t="s">
        <v>4506</v>
      </c>
      <c r="D105" s="0" t="s">
        <v>4535</v>
      </c>
      <c r="E105" s="0" t="s">
        <v>4536</v>
      </c>
      <c r="F105" s="0" t="s">
        <v>4290</v>
      </c>
      <c r="G105" s="0" t="s">
        <v>4537</v>
      </c>
    </row>
    <row customHeight="1" ht="11.25">
      <c r="A106" s="0" t="s">
        <v>16</v>
      </c>
      <c r="B106" s="0" t="s">
        <v>4505</v>
      </c>
      <c r="C106" s="0" t="s">
        <v>4506</v>
      </c>
      <c r="D106" s="0" t="s">
        <v>4538</v>
      </c>
      <c r="E106" s="0" t="s">
        <v>4539</v>
      </c>
      <c r="F106" s="0" t="s">
        <v>4540</v>
      </c>
      <c r="G106" s="0" t="s">
        <v>4541</v>
      </c>
    </row>
    <row customHeight="1" ht="11.25">
      <c r="A107" s="0" t="s">
        <v>16</v>
      </c>
      <c r="B107" s="0" t="s">
        <v>4505</v>
      </c>
      <c r="C107" s="0" t="s">
        <v>4506</v>
      </c>
      <c r="D107" s="0" t="s">
        <v>4542</v>
      </c>
      <c r="E107" s="0" t="s">
        <v>4543</v>
      </c>
      <c r="F107" s="0" t="s">
        <v>4290</v>
      </c>
      <c r="G107" s="0" t="s">
        <v>4544</v>
      </c>
    </row>
    <row customHeight="1" ht="11.25">
      <c r="A108" s="0" t="s">
        <v>16</v>
      </c>
      <c r="B108" s="0" t="s">
        <v>4505</v>
      </c>
      <c r="C108" s="0" t="s">
        <v>4506</v>
      </c>
      <c r="D108" s="0" t="s">
        <v>4545</v>
      </c>
      <c r="E108" s="0" t="s">
        <v>4546</v>
      </c>
      <c r="F108" s="0" t="s">
        <v>4290</v>
      </c>
      <c r="G108" s="0" t="s">
        <v>4547</v>
      </c>
    </row>
    <row customHeight="1" ht="11.25">
      <c r="A109" s="0" t="s">
        <v>16</v>
      </c>
      <c r="B109" s="0" t="s">
        <v>4505</v>
      </c>
      <c r="C109" s="0" t="s">
        <v>4506</v>
      </c>
      <c r="D109" s="0" t="s">
        <v>4548</v>
      </c>
      <c r="E109" s="0" t="s">
        <v>4549</v>
      </c>
      <c r="F109" s="0" t="s">
        <v>4290</v>
      </c>
      <c r="G109" s="0" t="s">
        <v>4550</v>
      </c>
    </row>
    <row customHeight="1" ht="11.25">
      <c r="A110" s="0" t="s">
        <v>16</v>
      </c>
      <c r="B110" s="0" t="s">
        <v>4505</v>
      </c>
      <c r="C110" s="0" t="s">
        <v>4506</v>
      </c>
      <c r="D110" s="0" t="s">
        <v>4551</v>
      </c>
      <c r="E110" s="0" t="s">
        <v>4552</v>
      </c>
      <c r="F110" s="0" t="s">
        <v>4290</v>
      </c>
      <c r="G110" s="0" t="s">
        <v>4553</v>
      </c>
    </row>
    <row customHeight="1" ht="11.25">
      <c r="A111" s="0" t="s">
        <v>16</v>
      </c>
      <c r="B111" s="0" t="s">
        <v>4505</v>
      </c>
      <c r="C111" s="0" t="s">
        <v>4506</v>
      </c>
      <c r="D111" s="0" t="s">
        <v>4554</v>
      </c>
      <c r="E111" s="0" t="s">
        <v>4555</v>
      </c>
      <c r="F111" s="0" t="s">
        <v>4290</v>
      </c>
      <c r="G111" s="0" t="s">
        <v>4556</v>
      </c>
    </row>
    <row customHeight="1" ht="11.25">
      <c r="A112" s="0" t="s">
        <v>16</v>
      </c>
      <c r="B112" s="0" t="s">
        <v>4505</v>
      </c>
      <c r="C112" s="0" t="s">
        <v>4506</v>
      </c>
      <c r="D112" s="0" t="s">
        <v>4557</v>
      </c>
      <c r="E112" s="0" t="s">
        <v>4558</v>
      </c>
      <c r="F112" s="0" t="s">
        <v>4290</v>
      </c>
      <c r="G112" s="0" t="s">
        <v>4559</v>
      </c>
    </row>
    <row customHeight="1" ht="11.25">
      <c r="A113" s="0" t="s">
        <v>16</v>
      </c>
      <c r="B113" s="0" t="s">
        <v>4505</v>
      </c>
      <c r="C113" s="0" t="s">
        <v>4506</v>
      </c>
      <c r="D113" s="0" t="s">
        <v>4560</v>
      </c>
      <c r="E113" s="0" t="s">
        <v>4561</v>
      </c>
      <c r="F113" s="0" t="s">
        <v>4290</v>
      </c>
      <c r="G113" s="0" t="s">
        <v>4562</v>
      </c>
    </row>
    <row customHeight="1" ht="11.25">
      <c r="A114" s="0" t="s">
        <v>16</v>
      </c>
      <c r="B114" s="0" t="s">
        <v>4505</v>
      </c>
      <c r="C114" s="0" t="s">
        <v>4506</v>
      </c>
      <c r="D114" s="0" t="s">
        <v>4563</v>
      </c>
      <c r="E114" s="0" t="s">
        <v>4564</v>
      </c>
      <c r="F114" s="0" t="s">
        <v>4290</v>
      </c>
      <c r="G114" s="0" t="s">
        <v>4565</v>
      </c>
    </row>
    <row customHeight="1" ht="11.25">
      <c r="A115" s="0" t="s">
        <v>16</v>
      </c>
      <c r="B115" s="0" t="s">
        <v>4505</v>
      </c>
      <c r="C115" s="0" t="s">
        <v>4506</v>
      </c>
      <c r="D115" s="0" t="s">
        <v>4566</v>
      </c>
      <c r="E115" s="0" t="s">
        <v>4567</v>
      </c>
      <c r="F115" s="0" t="s">
        <v>4290</v>
      </c>
      <c r="G115" s="0" t="s">
        <v>4568</v>
      </c>
    </row>
    <row customHeight="1" ht="11.25">
      <c r="A116" s="0" t="s">
        <v>16</v>
      </c>
      <c r="B116" s="0" t="s">
        <v>4569</v>
      </c>
      <c r="C116" s="0" t="s">
        <v>4570</v>
      </c>
      <c r="D116" s="0" t="s">
        <v>4569</v>
      </c>
      <c r="E116" s="0" t="s">
        <v>4570</v>
      </c>
      <c r="F116" s="0" t="s">
        <v>4369</v>
      </c>
      <c r="G116" s="0" t="s">
        <v>4571</v>
      </c>
    </row>
    <row customHeight="1" ht="11.25">
      <c r="A117" s="0" t="s">
        <v>16</v>
      </c>
      <c r="B117" s="0" t="s">
        <v>4572</v>
      </c>
      <c r="C117" s="0" t="s">
        <v>4573</v>
      </c>
      <c r="D117" s="0" t="s">
        <v>4574</v>
      </c>
      <c r="E117" s="0" t="s">
        <v>4575</v>
      </c>
      <c r="F117" s="0" t="s">
        <v>4290</v>
      </c>
      <c r="G117" s="0" t="s">
        <v>4576</v>
      </c>
    </row>
    <row customHeight="1" ht="11.25">
      <c r="A118" s="0" t="s">
        <v>16</v>
      </c>
      <c r="B118" s="0" t="s">
        <v>4572</v>
      </c>
      <c r="C118" s="0" t="s">
        <v>4573</v>
      </c>
      <c r="D118" s="0" t="s">
        <v>4577</v>
      </c>
      <c r="E118" s="0" t="s">
        <v>4578</v>
      </c>
      <c r="F118" s="0" t="s">
        <v>4290</v>
      </c>
      <c r="G118" s="0" t="s">
        <v>4579</v>
      </c>
    </row>
    <row customHeight="1" ht="11.25">
      <c r="A119" s="0" t="s">
        <v>16</v>
      </c>
      <c r="B119" s="0" t="s">
        <v>4572</v>
      </c>
      <c r="C119" s="0" t="s">
        <v>4573</v>
      </c>
      <c r="D119" s="0" t="s">
        <v>4580</v>
      </c>
      <c r="E119" s="0" t="s">
        <v>4581</v>
      </c>
      <c r="F119" s="0" t="s">
        <v>4312</v>
      </c>
      <c r="G119" s="0" t="s">
        <v>4582</v>
      </c>
    </row>
    <row customHeight="1" ht="11.25">
      <c r="A120" s="0" t="s">
        <v>16</v>
      </c>
      <c r="B120" s="0" t="s">
        <v>4572</v>
      </c>
      <c r="C120" s="0" t="s">
        <v>4573</v>
      </c>
      <c r="D120" s="0" t="s">
        <v>4583</v>
      </c>
      <c r="E120" s="0" t="s">
        <v>4584</v>
      </c>
      <c r="F120" s="0" t="s">
        <v>4290</v>
      </c>
      <c r="G120" s="0" t="s">
        <v>4585</v>
      </c>
    </row>
    <row customHeight="1" ht="11.25">
      <c r="A121" s="0" t="s">
        <v>16</v>
      </c>
      <c r="B121" s="0" t="s">
        <v>4572</v>
      </c>
      <c r="C121" s="0" t="s">
        <v>4573</v>
      </c>
      <c r="D121" s="0" t="s">
        <v>4586</v>
      </c>
      <c r="E121" s="0" t="s">
        <v>4587</v>
      </c>
      <c r="F121" s="0" t="s">
        <v>4290</v>
      </c>
      <c r="G121" s="0" t="s">
        <v>4588</v>
      </c>
    </row>
    <row customHeight="1" ht="11.25">
      <c r="A122" s="0" t="s">
        <v>16</v>
      </c>
      <c r="B122" s="0" t="s">
        <v>4572</v>
      </c>
      <c r="C122" s="0" t="s">
        <v>4573</v>
      </c>
      <c r="D122" s="0" t="s">
        <v>4589</v>
      </c>
      <c r="E122" s="0" t="s">
        <v>4590</v>
      </c>
      <c r="F122" s="0" t="s">
        <v>4290</v>
      </c>
      <c r="G122" s="0" t="s">
        <v>4591</v>
      </c>
    </row>
    <row customHeight="1" ht="11.25">
      <c r="A123" s="0" t="s">
        <v>16</v>
      </c>
      <c r="B123" s="0" t="s">
        <v>4572</v>
      </c>
      <c r="C123" s="0" t="s">
        <v>4573</v>
      </c>
      <c r="D123" s="0" t="s">
        <v>4572</v>
      </c>
      <c r="E123" s="0" t="s">
        <v>4573</v>
      </c>
      <c r="F123" s="0" t="s">
        <v>4291</v>
      </c>
      <c r="G123" s="0" t="s">
        <v>4592</v>
      </c>
    </row>
    <row customHeight="1" ht="11.25">
      <c r="A124" s="0" t="s">
        <v>16</v>
      </c>
      <c r="B124" s="0" t="s">
        <v>4572</v>
      </c>
      <c r="C124" s="0" t="s">
        <v>4573</v>
      </c>
      <c r="D124" s="0" t="s">
        <v>4593</v>
      </c>
      <c r="E124" s="0" t="s">
        <v>4594</v>
      </c>
      <c r="F124" s="0" t="s">
        <v>4290</v>
      </c>
      <c r="G124" s="0" t="s">
        <v>4595</v>
      </c>
    </row>
    <row customHeight="1" ht="11.25">
      <c r="A125" s="0" t="s">
        <v>16</v>
      </c>
      <c r="B125" s="0" t="s">
        <v>4572</v>
      </c>
      <c r="C125" s="0" t="s">
        <v>4573</v>
      </c>
      <c r="D125" s="0" t="s">
        <v>4596</v>
      </c>
      <c r="E125" s="0" t="s">
        <v>4597</v>
      </c>
      <c r="F125" s="0" t="s">
        <v>4290</v>
      </c>
      <c r="G125" s="0" t="s">
        <v>4598</v>
      </c>
    </row>
    <row customHeight="1" ht="11.25">
      <c r="A126" s="0" t="s">
        <v>16</v>
      </c>
      <c r="B126" s="0" t="s">
        <v>4572</v>
      </c>
      <c r="C126" s="0" t="s">
        <v>4573</v>
      </c>
      <c r="D126" s="0" t="s">
        <v>4599</v>
      </c>
      <c r="E126" s="0" t="s">
        <v>4600</v>
      </c>
      <c r="F126" s="0" t="s">
        <v>4290</v>
      </c>
      <c r="G126" s="0" t="s">
        <v>4601</v>
      </c>
    </row>
    <row customHeight="1" ht="11.25">
      <c r="A127" s="0" t="s">
        <v>16</v>
      </c>
      <c r="B127" s="0" t="s">
        <v>4572</v>
      </c>
      <c r="C127" s="0" t="s">
        <v>4573</v>
      </c>
      <c r="D127" s="0" t="s">
        <v>4602</v>
      </c>
      <c r="E127" s="0" t="s">
        <v>4603</v>
      </c>
      <c r="F127" s="0" t="s">
        <v>4290</v>
      </c>
      <c r="G127" s="0" t="s">
        <v>4604</v>
      </c>
    </row>
    <row customHeight="1" ht="11.25">
      <c r="A128" s="0" t="s">
        <v>16</v>
      </c>
      <c r="B128" s="0" t="s">
        <v>4572</v>
      </c>
      <c r="C128" s="0" t="s">
        <v>4573</v>
      </c>
      <c r="D128" s="0" t="s">
        <v>4605</v>
      </c>
      <c r="E128" s="0" t="s">
        <v>4606</v>
      </c>
      <c r="F128" s="0" t="s">
        <v>4290</v>
      </c>
      <c r="G128" s="0" t="s">
        <v>4607</v>
      </c>
    </row>
    <row customHeight="1" ht="11.25">
      <c r="A129" s="0" t="s">
        <v>16</v>
      </c>
      <c r="B129" s="0" t="s">
        <v>4572</v>
      </c>
      <c r="C129" s="0" t="s">
        <v>4573</v>
      </c>
      <c r="D129" s="0" t="s">
        <v>4608</v>
      </c>
      <c r="E129" s="0" t="s">
        <v>4609</v>
      </c>
      <c r="F129" s="0" t="s">
        <v>4290</v>
      </c>
      <c r="G129" s="0" t="s">
        <v>4610</v>
      </c>
    </row>
    <row customHeight="1" ht="11.25">
      <c r="A130" s="0" t="s">
        <v>16</v>
      </c>
      <c r="B130" s="0" t="s">
        <v>4611</v>
      </c>
      <c r="C130" s="0" t="s">
        <v>4612</v>
      </c>
      <c r="D130" s="0" t="s">
        <v>4613</v>
      </c>
      <c r="E130" s="0" t="s">
        <v>4614</v>
      </c>
      <c r="F130" s="0" t="s">
        <v>4290</v>
      </c>
      <c r="G130" s="0" t="s">
        <v>4615</v>
      </c>
    </row>
    <row customHeight="1" ht="11.25">
      <c r="A131" s="0" t="s">
        <v>16</v>
      </c>
      <c r="B131" s="0" t="s">
        <v>4611</v>
      </c>
      <c r="C131" s="0" t="s">
        <v>4612</v>
      </c>
      <c r="D131" s="0" t="s">
        <v>4616</v>
      </c>
      <c r="E131" s="0" t="s">
        <v>4617</v>
      </c>
      <c r="F131" s="0" t="s">
        <v>4290</v>
      </c>
      <c r="G131" s="0" t="s">
        <v>4618</v>
      </c>
    </row>
    <row customHeight="1" ht="11.25">
      <c r="A132" s="0" t="s">
        <v>16</v>
      </c>
      <c r="B132" s="0" t="s">
        <v>4611</v>
      </c>
      <c r="C132" s="0" t="s">
        <v>4612</v>
      </c>
      <c r="D132" s="0" t="s">
        <v>4468</v>
      </c>
      <c r="E132" s="0" t="s">
        <v>4619</v>
      </c>
      <c r="F132" s="0" t="s">
        <v>4290</v>
      </c>
      <c r="G132" s="0" t="s">
        <v>4620</v>
      </c>
    </row>
    <row customHeight="1" ht="11.25">
      <c r="A133" s="0" t="s">
        <v>16</v>
      </c>
      <c r="B133" s="0" t="s">
        <v>4611</v>
      </c>
      <c r="C133" s="0" t="s">
        <v>4612</v>
      </c>
      <c r="D133" s="0" t="s">
        <v>4621</v>
      </c>
      <c r="E133" s="0" t="s">
        <v>4622</v>
      </c>
      <c r="F133" s="0" t="s">
        <v>4312</v>
      </c>
      <c r="G133" s="0" t="s">
        <v>4623</v>
      </c>
    </row>
    <row customHeight="1" ht="11.25">
      <c r="A134" s="0" t="s">
        <v>16</v>
      </c>
      <c r="B134" s="0" t="s">
        <v>4611</v>
      </c>
      <c r="C134" s="0" t="s">
        <v>4612</v>
      </c>
      <c r="D134" s="0" t="s">
        <v>4624</v>
      </c>
      <c r="E134" s="0" t="s">
        <v>4625</v>
      </c>
      <c r="F134" s="0" t="s">
        <v>4290</v>
      </c>
      <c r="G134" s="0" t="s">
        <v>4626</v>
      </c>
    </row>
    <row customHeight="1" ht="11.25">
      <c r="A135" s="0" t="s">
        <v>16</v>
      </c>
      <c r="B135" s="0" t="s">
        <v>4611</v>
      </c>
      <c r="C135" s="0" t="s">
        <v>4612</v>
      </c>
      <c r="D135" s="0" t="s">
        <v>4611</v>
      </c>
      <c r="E135" s="0" t="s">
        <v>4612</v>
      </c>
      <c r="F135" s="0" t="s">
        <v>4291</v>
      </c>
      <c r="G135" s="0" t="s">
        <v>4627</v>
      </c>
    </row>
    <row customHeight="1" ht="11.25">
      <c r="A136" s="0" t="s">
        <v>16</v>
      </c>
      <c r="B136" s="0" t="s">
        <v>4611</v>
      </c>
      <c r="C136" s="0" t="s">
        <v>4612</v>
      </c>
      <c r="D136" s="0" t="s">
        <v>4628</v>
      </c>
      <c r="E136" s="0" t="s">
        <v>4629</v>
      </c>
      <c r="F136" s="0" t="s">
        <v>4290</v>
      </c>
      <c r="G136" s="0" t="s">
        <v>4630</v>
      </c>
    </row>
    <row customHeight="1" ht="11.25">
      <c r="A137" s="0" t="s">
        <v>16</v>
      </c>
      <c r="B137" s="0" t="s">
        <v>4611</v>
      </c>
      <c r="C137" s="0" t="s">
        <v>4612</v>
      </c>
      <c r="D137" s="0" t="s">
        <v>4631</v>
      </c>
      <c r="E137" s="0" t="s">
        <v>4632</v>
      </c>
      <c r="F137" s="0" t="s">
        <v>4290</v>
      </c>
      <c r="G137" s="0" t="s">
        <v>4633</v>
      </c>
    </row>
    <row customHeight="1" ht="11.25">
      <c r="A138" s="0" t="s">
        <v>16</v>
      </c>
      <c r="B138" s="0" t="s">
        <v>4611</v>
      </c>
      <c r="C138" s="0" t="s">
        <v>4612</v>
      </c>
      <c r="D138" s="0" t="s">
        <v>4634</v>
      </c>
      <c r="E138" s="0" t="s">
        <v>4635</v>
      </c>
      <c r="F138" s="0" t="s">
        <v>4290</v>
      </c>
      <c r="G138" s="0" t="s">
        <v>4636</v>
      </c>
    </row>
    <row customHeight="1" ht="11.25">
      <c r="A139" s="0" t="s">
        <v>16</v>
      </c>
      <c r="B139" s="0" t="s">
        <v>4611</v>
      </c>
      <c r="C139" s="0" t="s">
        <v>4612</v>
      </c>
      <c r="D139" s="0" t="s">
        <v>4637</v>
      </c>
      <c r="E139" s="0" t="s">
        <v>4638</v>
      </c>
      <c r="F139" s="0" t="s">
        <v>4290</v>
      </c>
      <c r="G139" s="0" t="s">
        <v>4639</v>
      </c>
    </row>
    <row customHeight="1" ht="11.25">
      <c r="A140" s="0" t="s">
        <v>16</v>
      </c>
      <c r="B140" s="0" t="s">
        <v>4611</v>
      </c>
      <c r="C140" s="0" t="s">
        <v>4612</v>
      </c>
      <c r="D140" s="0" t="s">
        <v>4640</v>
      </c>
      <c r="E140" s="0" t="s">
        <v>4641</v>
      </c>
      <c r="F140" s="0" t="s">
        <v>4290</v>
      </c>
      <c r="G140" s="0" t="s">
        <v>4642</v>
      </c>
    </row>
    <row customHeight="1" ht="11.25">
      <c r="A141" s="0" t="s">
        <v>16</v>
      </c>
      <c r="B141" s="0" t="s">
        <v>4611</v>
      </c>
      <c r="C141" s="0" t="s">
        <v>4612</v>
      </c>
      <c r="D141" s="0" t="s">
        <v>4643</v>
      </c>
      <c r="E141" s="0" t="s">
        <v>4644</v>
      </c>
      <c r="F141" s="0" t="s">
        <v>4290</v>
      </c>
      <c r="G141" s="0" t="s">
        <v>4645</v>
      </c>
    </row>
    <row customHeight="1" ht="11.25">
      <c r="A142" s="0" t="s">
        <v>16</v>
      </c>
      <c r="B142" s="0" t="s">
        <v>4646</v>
      </c>
      <c r="C142" s="0" t="s">
        <v>4647</v>
      </c>
      <c r="D142" s="0" t="s">
        <v>4648</v>
      </c>
      <c r="E142" s="0" t="s">
        <v>4649</v>
      </c>
      <c r="F142" s="0" t="s">
        <v>4290</v>
      </c>
      <c r="G142" s="0" t="s">
        <v>4650</v>
      </c>
    </row>
    <row customHeight="1" ht="11.25">
      <c r="A143" s="0" t="s">
        <v>16</v>
      </c>
      <c r="B143" s="0" t="s">
        <v>4646</v>
      </c>
      <c r="C143" s="0" t="s">
        <v>4647</v>
      </c>
      <c r="D143" s="0" t="s">
        <v>4651</v>
      </c>
      <c r="E143" s="0" t="s">
        <v>4652</v>
      </c>
      <c r="F143" s="0" t="s">
        <v>4290</v>
      </c>
      <c r="G143" s="0" t="s">
        <v>4653</v>
      </c>
    </row>
    <row customHeight="1" ht="11.25">
      <c r="A144" s="0" t="s">
        <v>16</v>
      </c>
      <c r="B144" s="0" t="s">
        <v>4646</v>
      </c>
      <c r="C144" s="0" t="s">
        <v>4647</v>
      </c>
      <c r="D144" s="0" t="s">
        <v>4654</v>
      </c>
      <c r="E144" s="0" t="s">
        <v>4655</v>
      </c>
      <c r="F144" s="0" t="s">
        <v>4290</v>
      </c>
      <c r="G144" s="0" t="s">
        <v>4656</v>
      </c>
    </row>
    <row customHeight="1" ht="11.25">
      <c r="A145" s="0" t="s">
        <v>16</v>
      </c>
      <c r="B145" s="0" t="s">
        <v>4646</v>
      </c>
      <c r="C145" s="0" t="s">
        <v>4647</v>
      </c>
      <c r="D145" s="0" t="s">
        <v>4646</v>
      </c>
      <c r="E145" s="0" t="s">
        <v>4647</v>
      </c>
      <c r="F145" s="0" t="s">
        <v>4291</v>
      </c>
      <c r="G145" s="0" t="s">
        <v>4657</v>
      </c>
    </row>
    <row customHeight="1" ht="11.25">
      <c r="A146" s="0" t="s">
        <v>16</v>
      </c>
      <c r="B146" s="0" t="s">
        <v>4646</v>
      </c>
      <c r="C146" s="0" t="s">
        <v>4647</v>
      </c>
      <c r="D146" s="0" t="s">
        <v>4658</v>
      </c>
      <c r="E146" s="0" t="s">
        <v>4659</v>
      </c>
      <c r="F146" s="0" t="s">
        <v>4290</v>
      </c>
      <c r="G146" s="0" t="s">
        <v>4660</v>
      </c>
    </row>
    <row customHeight="1" ht="11.25">
      <c r="A147" s="0" t="s">
        <v>16</v>
      </c>
      <c r="B147" s="0" t="s">
        <v>4646</v>
      </c>
      <c r="C147" s="0" t="s">
        <v>4647</v>
      </c>
      <c r="D147" s="0" t="s">
        <v>4661</v>
      </c>
      <c r="E147" s="0" t="s">
        <v>4662</v>
      </c>
      <c r="F147" s="0" t="s">
        <v>4290</v>
      </c>
      <c r="G147" s="0" t="s">
        <v>4663</v>
      </c>
    </row>
    <row customHeight="1" ht="11.25">
      <c r="A148" s="0" t="s">
        <v>16</v>
      </c>
      <c r="B148" s="0" t="s">
        <v>4646</v>
      </c>
      <c r="C148" s="0" t="s">
        <v>4647</v>
      </c>
      <c r="D148" s="0" t="s">
        <v>4664</v>
      </c>
      <c r="E148" s="0" t="s">
        <v>4665</v>
      </c>
      <c r="F148" s="0" t="s">
        <v>4290</v>
      </c>
      <c r="G148" s="0" t="s">
        <v>4666</v>
      </c>
    </row>
    <row customHeight="1" ht="11.25">
      <c r="A149" s="0" t="s">
        <v>16</v>
      </c>
      <c r="B149" s="0" t="s">
        <v>4646</v>
      </c>
      <c r="C149" s="0" t="s">
        <v>4647</v>
      </c>
      <c r="D149" s="0" t="s">
        <v>4667</v>
      </c>
      <c r="E149" s="0" t="s">
        <v>4668</v>
      </c>
      <c r="F149" s="0" t="s">
        <v>4290</v>
      </c>
      <c r="G149" s="0" t="s">
        <v>4669</v>
      </c>
    </row>
    <row customHeight="1" ht="11.25">
      <c r="A150" s="0" t="s">
        <v>16</v>
      </c>
      <c r="B150" s="0" t="s">
        <v>4646</v>
      </c>
      <c r="C150" s="0" t="s">
        <v>4647</v>
      </c>
      <c r="D150" s="0" t="s">
        <v>4670</v>
      </c>
      <c r="E150" s="0" t="s">
        <v>4671</v>
      </c>
      <c r="F150" s="0" t="s">
        <v>4290</v>
      </c>
      <c r="G150" s="0" t="s">
        <v>4672</v>
      </c>
    </row>
    <row customHeight="1" ht="11.25">
      <c r="A151" s="0" t="s">
        <v>16</v>
      </c>
      <c r="B151" s="0" t="s">
        <v>4646</v>
      </c>
      <c r="C151" s="0" t="s">
        <v>4647</v>
      </c>
      <c r="D151" s="0" t="s">
        <v>4673</v>
      </c>
      <c r="E151" s="0" t="s">
        <v>4674</v>
      </c>
      <c r="F151" s="0" t="s">
        <v>4540</v>
      </c>
      <c r="G151" s="0" t="s">
        <v>4675</v>
      </c>
    </row>
    <row customHeight="1" ht="11.25">
      <c r="A152" s="0" t="s">
        <v>16</v>
      </c>
      <c r="B152" s="0" t="s">
        <v>4646</v>
      </c>
      <c r="C152" s="0" t="s">
        <v>4647</v>
      </c>
      <c r="D152" s="0" t="s">
        <v>4676</v>
      </c>
      <c r="E152" s="0" t="s">
        <v>4677</v>
      </c>
      <c r="F152" s="0" t="s">
        <v>4290</v>
      </c>
      <c r="G152" s="0" t="s">
        <v>4678</v>
      </c>
    </row>
    <row customHeight="1" ht="11.25">
      <c r="A153" s="0" t="s">
        <v>16</v>
      </c>
      <c r="B153" s="0" t="s">
        <v>4646</v>
      </c>
      <c r="C153" s="0" t="s">
        <v>4647</v>
      </c>
      <c r="D153" s="0" t="s">
        <v>4679</v>
      </c>
      <c r="E153" s="0" t="s">
        <v>4680</v>
      </c>
      <c r="F153" s="0" t="s">
        <v>4290</v>
      </c>
      <c r="G153" s="0" t="s">
        <v>4681</v>
      </c>
    </row>
    <row customHeight="1" ht="11.25">
      <c r="A154" s="0" t="s">
        <v>16</v>
      </c>
      <c r="B154" s="0" t="s">
        <v>4646</v>
      </c>
      <c r="C154" s="0" t="s">
        <v>4647</v>
      </c>
      <c r="D154" s="0" t="s">
        <v>4682</v>
      </c>
      <c r="E154" s="0" t="s">
        <v>4683</v>
      </c>
      <c r="F154" s="0" t="s">
        <v>4290</v>
      </c>
      <c r="G154" s="0" t="s">
        <v>4684</v>
      </c>
    </row>
    <row customHeight="1" ht="11.25">
      <c r="A155" s="0" t="s">
        <v>16</v>
      </c>
      <c r="B155" s="0" t="s">
        <v>4685</v>
      </c>
      <c r="C155" s="0" t="s">
        <v>4686</v>
      </c>
      <c r="D155" s="0" t="s">
        <v>4687</v>
      </c>
      <c r="E155" s="0" t="s">
        <v>4688</v>
      </c>
      <c r="F155" s="0" t="s">
        <v>4290</v>
      </c>
      <c r="G155" s="0" t="s">
        <v>4689</v>
      </c>
    </row>
    <row customHeight="1" ht="11.25">
      <c r="A156" s="0" t="s">
        <v>16</v>
      </c>
      <c r="B156" s="0" t="s">
        <v>4685</v>
      </c>
      <c r="C156" s="0" t="s">
        <v>4686</v>
      </c>
      <c r="D156" s="0" t="s">
        <v>4685</v>
      </c>
      <c r="E156" s="0" t="s">
        <v>4686</v>
      </c>
      <c r="F156" s="0" t="s">
        <v>4291</v>
      </c>
      <c r="G156" s="0" t="s">
        <v>4690</v>
      </c>
    </row>
    <row customHeight="1" ht="11.25">
      <c r="A157" s="0" t="s">
        <v>16</v>
      </c>
      <c r="B157" s="0" t="s">
        <v>4685</v>
      </c>
      <c r="C157" s="0" t="s">
        <v>4686</v>
      </c>
      <c r="D157" s="0" t="s">
        <v>4691</v>
      </c>
      <c r="E157" s="0" t="s">
        <v>4692</v>
      </c>
      <c r="F157" s="0" t="s">
        <v>4290</v>
      </c>
      <c r="G157" s="0" t="s">
        <v>4693</v>
      </c>
    </row>
    <row customHeight="1" ht="11.25">
      <c r="A158" s="0" t="s">
        <v>16</v>
      </c>
      <c r="B158" s="0" t="s">
        <v>4685</v>
      </c>
      <c r="C158" s="0" t="s">
        <v>4686</v>
      </c>
      <c r="D158" s="0" t="s">
        <v>4694</v>
      </c>
      <c r="E158" s="0" t="s">
        <v>4695</v>
      </c>
      <c r="F158" s="0" t="s">
        <v>4290</v>
      </c>
      <c r="G158" s="0" t="s">
        <v>4696</v>
      </c>
    </row>
    <row customHeight="1" ht="11.25">
      <c r="A159" s="0" t="s">
        <v>16</v>
      </c>
      <c r="B159" s="0" t="s">
        <v>4685</v>
      </c>
      <c r="C159" s="0" t="s">
        <v>4686</v>
      </c>
      <c r="D159" s="0" t="s">
        <v>4697</v>
      </c>
      <c r="E159" s="0" t="s">
        <v>4698</v>
      </c>
      <c r="F159" s="0" t="s">
        <v>4290</v>
      </c>
      <c r="G159" s="0" t="s">
        <v>4699</v>
      </c>
    </row>
    <row customHeight="1" ht="11.25">
      <c r="A160" s="0" t="s">
        <v>16</v>
      </c>
      <c r="B160" s="0" t="s">
        <v>4685</v>
      </c>
      <c r="C160" s="0" t="s">
        <v>4686</v>
      </c>
      <c r="D160" s="0" t="s">
        <v>4700</v>
      </c>
      <c r="E160" s="0" t="s">
        <v>4701</v>
      </c>
      <c r="F160" s="0" t="s">
        <v>4290</v>
      </c>
      <c r="G160" s="0" t="s">
        <v>4702</v>
      </c>
    </row>
    <row customHeight="1" ht="11.25">
      <c r="A161" s="0" t="s">
        <v>16</v>
      </c>
      <c r="B161" s="0" t="s">
        <v>4685</v>
      </c>
      <c r="C161" s="0" t="s">
        <v>4686</v>
      </c>
      <c r="D161" s="0" t="s">
        <v>4703</v>
      </c>
      <c r="E161" s="0" t="s">
        <v>4704</v>
      </c>
      <c r="F161" s="0" t="s">
        <v>4290</v>
      </c>
      <c r="G161" s="0" t="s">
        <v>4705</v>
      </c>
    </row>
    <row customHeight="1" ht="11.25">
      <c r="A162" s="0" t="s">
        <v>16</v>
      </c>
      <c r="B162" s="0" t="s">
        <v>4685</v>
      </c>
      <c r="C162" s="0" t="s">
        <v>4686</v>
      </c>
      <c r="D162" s="0" t="s">
        <v>4706</v>
      </c>
      <c r="E162" s="0" t="s">
        <v>4707</v>
      </c>
      <c r="F162" s="0" t="s">
        <v>4290</v>
      </c>
      <c r="G162" s="0" t="s">
        <v>4708</v>
      </c>
    </row>
    <row customHeight="1" ht="11.25">
      <c r="A163" s="0" t="s">
        <v>16</v>
      </c>
      <c r="B163" s="0" t="s">
        <v>4685</v>
      </c>
      <c r="C163" s="0" t="s">
        <v>4686</v>
      </c>
      <c r="D163" s="0" t="s">
        <v>4709</v>
      </c>
      <c r="E163" s="0" t="s">
        <v>4710</v>
      </c>
      <c r="F163" s="0" t="s">
        <v>4290</v>
      </c>
      <c r="G163" s="0" t="s">
        <v>4711</v>
      </c>
    </row>
    <row customHeight="1" ht="11.25">
      <c r="A164" s="0" t="s">
        <v>16</v>
      </c>
      <c r="B164" s="0" t="s">
        <v>4685</v>
      </c>
      <c r="C164" s="0" t="s">
        <v>4686</v>
      </c>
      <c r="D164" s="0" t="s">
        <v>4712</v>
      </c>
      <c r="E164" s="0" t="s">
        <v>4713</v>
      </c>
      <c r="F164" s="0" t="s">
        <v>4540</v>
      </c>
      <c r="G164" s="0" t="s">
        <v>4714</v>
      </c>
    </row>
    <row customHeight="1" ht="11.25">
      <c r="A165" s="0" t="s">
        <v>16</v>
      </c>
      <c r="B165" s="0" t="s">
        <v>4685</v>
      </c>
      <c r="C165" s="0" t="s">
        <v>4686</v>
      </c>
      <c r="D165" s="0" t="s">
        <v>4715</v>
      </c>
      <c r="E165" s="0" t="s">
        <v>4716</v>
      </c>
      <c r="F165" s="0" t="s">
        <v>4540</v>
      </c>
      <c r="G165" s="0" t="s">
        <v>4717</v>
      </c>
    </row>
    <row customHeight="1" ht="11.25">
      <c r="A166" s="0" t="s">
        <v>16</v>
      </c>
      <c r="B166" s="0" t="s">
        <v>4685</v>
      </c>
      <c r="C166" s="0" t="s">
        <v>4686</v>
      </c>
      <c r="D166" s="0" t="s">
        <v>4718</v>
      </c>
      <c r="E166" s="0" t="s">
        <v>4719</v>
      </c>
      <c r="F166" s="0" t="s">
        <v>4290</v>
      </c>
      <c r="G166" s="0" t="s">
        <v>4720</v>
      </c>
    </row>
    <row customHeight="1" ht="11.25">
      <c r="A167" s="0" t="s">
        <v>16</v>
      </c>
      <c r="B167" s="0" t="s">
        <v>4685</v>
      </c>
      <c r="C167" s="0" t="s">
        <v>4686</v>
      </c>
      <c r="D167" s="0" t="s">
        <v>4548</v>
      </c>
      <c r="E167" s="0" t="s">
        <v>4721</v>
      </c>
      <c r="F167" s="0" t="s">
        <v>4290</v>
      </c>
      <c r="G167" s="0" t="s">
        <v>4722</v>
      </c>
    </row>
    <row customHeight="1" ht="11.25">
      <c r="A168" s="0" t="s">
        <v>16</v>
      </c>
      <c r="B168" s="0" t="s">
        <v>4685</v>
      </c>
      <c r="C168" s="0" t="s">
        <v>4686</v>
      </c>
      <c r="D168" s="0" t="s">
        <v>4723</v>
      </c>
      <c r="E168" s="0" t="s">
        <v>4724</v>
      </c>
      <c r="F168" s="0" t="s">
        <v>4290</v>
      </c>
      <c r="G168" s="0" t="s">
        <v>4725</v>
      </c>
    </row>
    <row customHeight="1" ht="11.25">
      <c r="A169" s="0" t="s">
        <v>16</v>
      </c>
      <c r="B169" s="0" t="s">
        <v>4685</v>
      </c>
      <c r="C169" s="0" t="s">
        <v>4686</v>
      </c>
      <c r="D169" s="0" t="s">
        <v>4726</v>
      </c>
      <c r="E169" s="0" t="s">
        <v>4727</v>
      </c>
      <c r="F169" s="0" t="s">
        <v>4290</v>
      </c>
      <c r="G169" s="0" t="s">
        <v>4728</v>
      </c>
    </row>
    <row customHeight="1" ht="11.25">
      <c r="A170" s="0" t="s">
        <v>16</v>
      </c>
      <c r="B170" s="0" t="s">
        <v>4685</v>
      </c>
      <c r="C170" s="0" t="s">
        <v>4686</v>
      </c>
      <c r="D170" s="0" t="s">
        <v>4729</v>
      </c>
      <c r="E170" s="0" t="s">
        <v>4730</v>
      </c>
      <c r="F170" s="0" t="s">
        <v>4290</v>
      </c>
      <c r="G170" s="0" t="s">
        <v>4731</v>
      </c>
    </row>
    <row customHeight="1" ht="11.25">
      <c r="A171" s="0" t="s">
        <v>16</v>
      </c>
      <c r="B171" s="0" t="s">
        <v>4685</v>
      </c>
      <c r="C171" s="0" t="s">
        <v>4686</v>
      </c>
      <c r="D171" s="0" t="s">
        <v>4732</v>
      </c>
      <c r="E171" s="0" t="s">
        <v>4733</v>
      </c>
      <c r="F171" s="0" t="s">
        <v>4290</v>
      </c>
      <c r="G171" s="0" t="s">
        <v>4734</v>
      </c>
    </row>
    <row customHeight="1" ht="11.25">
      <c r="A172" s="0" t="s">
        <v>16</v>
      </c>
      <c r="B172" s="0" t="s">
        <v>4735</v>
      </c>
      <c r="C172" s="0" t="s">
        <v>4736</v>
      </c>
      <c r="D172" s="0" t="s">
        <v>4737</v>
      </c>
      <c r="E172" s="0" t="s">
        <v>4738</v>
      </c>
      <c r="F172" s="0" t="s">
        <v>4290</v>
      </c>
      <c r="G172" s="0" t="s">
        <v>4739</v>
      </c>
    </row>
    <row customHeight="1" ht="11.25">
      <c r="A173" s="0" t="s">
        <v>16</v>
      </c>
      <c r="B173" s="0" t="s">
        <v>4735</v>
      </c>
      <c r="C173" s="0" t="s">
        <v>4736</v>
      </c>
      <c r="D173" s="0" t="s">
        <v>4740</v>
      </c>
      <c r="E173" s="0" t="s">
        <v>4741</v>
      </c>
      <c r="F173" s="0" t="s">
        <v>4290</v>
      </c>
      <c r="G173" s="0" t="s">
        <v>4742</v>
      </c>
    </row>
    <row customHeight="1" ht="11.25">
      <c r="A174" s="0" t="s">
        <v>16</v>
      </c>
      <c r="B174" s="0" t="s">
        <v>4735</v>
      </c>
      <c r="C174" s="0" t="s">
        <v>4736</v>
      </c>
      <c r="D174" s="0" t="s">
        <v>4743</v>
      </c>
      <c r="E174" s="0" t="s">
        <v>4744</v>
      </c>
      <c r="F174" s="0" t="s">
        <v>4290</v>
      </c>
      <c r="G174" s="0" t="s">
        <v>4745</v>
      </c>
    </row>
    <row customHeight="1" ht="11.25">
      <c r="A175" s="0" t="s">
        <v>16</v>
      </c>
      <c r="B175" s="0" t="s">
        <v>4735</v>
      </c>
      <c r="C175" s="0" t="s">
        <v>4736</v>
      </c>
      <c r="D175" s="0" t="s">
        <v>4735</v>
      </c>
      <c r="E175" s="0" t="s">
        <v>4736</v>
      </c>
      <c r="F175" s="0" t="s">
        <v>4291</v>
      </c>
      <c r="G175" s="0" t="s">
        <v>4746</v>
      </c>
    </row>
    <row customHeight="1" ht="11.25">
      <c r="A176" s="0" t="s">
        <v>16</v>
      </c>
      <c r="B176" s="0" t="s">
        <v>4735</v>
      </c>
      <c r="C176" s="0" t="s">
        <v>4736</v>
      </c>
      <c r="D176" s="0" t="s">
        <v>4747</v>
      </c>
      <c r="E176" s="0" t="s">
        <v>4748</v>
      </c>
      <c r="F176" s="0" t="s">
        <v>4290</v>
      </c>
      <c r="G176" s="0" t="s">
        <v>4749</v>
      </c>
    </row>
    <row customHeight="1" ht="11.25">
      <c r="A177" s="0" t="s">
        <v>16</v>
      </c>
      <c r="B177" s="0" t="s">
        <v>4735</v>
      </c>
      <c r="C177" s="0" t="s">
        <v>4736</v>
      </c>
      <c r="D177" s="0" t="s">
        <v>4750</v>
      </c>
      <c r="E177" s="0" t="s">
        <v>4751</v>
      </c>
      <c r="F177" s="0" t="s">
        <v>4290</v>
      </c>
      <c r="G177" s="0" t="s">
        <v>4752</v>
      </c>
    </row>
    <row customHeight="1" ht="11.25">
      <c r="A178" s="0" t="s">
        <v>16</v>
      </c>
      <c r="B178" s="0" t="s">
        <v>4735</v>
      </c>
      <c r="C178" s="0" t="s">
        <v>4736</v>
      </c>
      <c r="D178" s="0" t="s">
        <v>4753</v>
      </c>
      <c r="E178" s="0" t="s">
        <v>4754</v>
      </c>
      <c r="F178" s="0" t="s">
        <v>4290</v>
      </c>
      <c r="G178" s="0" t="s">
        <v>4755</v>
      </c>
    </row>
    <row customHeight="1" ht="11.25">
      <c r="A179" s="0" t="s">
        <v>16</v>
      </c>
      <c r="B179" s="0" t="s">
        <v>4735</v>
      </c>
      <c r="C179" s="0" t="s">
        <v>4736</v>
      </c>
      <c r="D179" s="0" t="s">
        <v>4756</v>
      </c>
      <c r="E179" s="0" t="s">
        <v>4757</v>
      </c>
      <c r="F179" s="0" t="s">
        <v>4290</v>
      </c>
      <c r="G179" s="0" t="s">
        <v>4758</v>
      </c>
    </row>
    <row customHeight="1" ht="11.25">
      <c r="A180" s="0" t="s">
        <v>16</v>
      </c>
      <c r="B180" s="0" t="s">
        <v>4735</v>
      </c>
      <c r="C180" s="0" t="s">
        <v>4736</v>
      </c>
      <c r="D180" s="0" t="s">
        <v>4759</v>
      </c>
      <c r="E180" s="0" t="s">
        <v>4760</v>
      </c>
      <c r="F180" s="0" t="s">
        <v>4290</v>
      </c>
      <c r="G180" s="0" t="s">
        <v>4761</v>
      </c>
    </row>
    <row customHeight="1" ht="11.25">
      <c r="A181" s="0" t="s">
        <v>16</v>
      </c>
      <c r="B181" s="0" t="s">
        <v>4735</v>
      </c>
      <c r="C181" s="0" t="s">
        <v>4736</v>
      </c>
      <c r="D181" s="0" t="s">
        <v>4602</v>
      </c>
      <c r="E181" s="0" t="s">
        <v>4762</v>
      </c>
      <c r="F181" s="0" t="s">
        <v>4290</v>
      </c>
      <c r="G181" s="0" t="s">
        <v>4763</v>
      </c>
    </row>
    <row customHeight="1" ht="11.25">
      <c r="A182" s="0" t="s">
        <v>16</v>
      </c>
      <c r="B182" s="0" t="s">
        <v>4735</v>
      </c>
      <c r="C182" s="0" t="s">
        <v>4736</v>
      </c>
      <c r="D182" s="0" t="s">
        <v>4764</v>
      </c>
      <c r="E182" s="0" t="s">
        <v>4765</v>
      </c>
      <c r="F182" s="0" t="s">
        <v>4290</v>
      </c>
      <c r="G182" s="0" t="s">
        <v>4766</v>
      </c>
    </row>
    <row customHeight="1" ht="11.25">
      <c r="A183" s="0" t="s">
        <v>16</v>
      </c>
      <c r="B183" s="0" t="s">
        <v>4767</v>
      </c>
      <c r="C183" s="0" t="s">
        <v>4768</v>
      </c>
      <c r="D183" s="0" t="s">
        <v>4769</v>
      </c>
      <c r="E183" s="0" t="s">
        <v>4770</v>
      </c>
      <c r="F183" s="0" t="s">
        <v>4290</v>
      </c>
      <c r="G183" s="0" t="s">
        <v>4771</v>
      </c>
    </row>
    <row customHeight="1" ht="11.25">
      <c r="A184" s="0" t="s">
        <v>16</v>
      </c>
      <c r="B184" s="0" t="s">
        <v>4767</v>
      </c>
      <c r="C184" s="0" t="s">
        <v>4768</v>
      </c>
      <c r="D184" s="0" t="s">
        <v>4772</v>
      </c>
      <c r="E184" s="0" t="s">
        <v>4773</v>
      </c>
      <c r="F184" s="0" t="s">
        <v>4290</v>
      </c>
      <c r="G184" s="0" t="s">
        <v>4774</v>
      </c>
    </row>
    <row customHeight="1" ht="11.25">
      <c r="A185" s="0" t="s">
        <v>16</v>
      </c>
      <c r="B185" s="0" t="s">
        <v>4767</v>
      </c>
      <c r="C185" s="0" t="s">
        <v>4768</v>
      </c>
      <c r="D185" s="0" t="s">
        <v>4775</v>
      </c>
      <c r="E185" s="0" t="s">
        <v>4776</v>
      </c>
      <c r="F185" s="0" t="s">
        <v>4290</v>
      </c>
      <c r="G185" s="0" t="s">
        <v>4777</v>
      </c>
    </row>
    <row customHeight="1" ht="11.25">
      <c r="A186" s="0" t="s">
        <v>16</v>
      </c>
      <c r="B186" s="0" t="s">
        <v>4767</v>
      </c>
      <c r="C186" s="0" t="s">
        <v>4768</v>
      </c>
      <c r="D186" s="0" t="s">
        <v>4778</v>
      </c>
      <c r="E186" s="0" t="s">
        <v>4779</v>
      </c>
      <c r="F186" s="0" t="s">
        <v>4290</v>
      </c>
      <c r="G186" s="0" t="s">
        <v>4780</v>
      </c>
    </row>
    <row customHeight="1" ht="11.25">
      <c r="A187" s="0" t="s">
        <v>16</v>
      </c>
      <c r="B187" s="0" t="s">
        <v>4767</v>
      </c>
      <c r="C187" s="0" t="s">
        <v>4768</v>
      </c>
      <c r="D187" s="0" t="s">
        <v>4781</v>
      </c>
      <c r="E187" s="0" t="s">
        <v>4782</v>
      </c>
      <c r="F187" s="0" t="s">
        <v>4290</v>
      </c>
      <c r="G187" s="0" t="s">
        <v>4783</v>
      </c>
    </row>
    <row customHeight="1" ht="11.25">
      <c r="A188" s="0" t="s">
        <v>16</v>
      </c>
      <c r="B188" s="0" t="s">
        <v>4767</v>
      </c>
      <c r="C188" s="0" t="s">
        <v>4768</v>
      </c>
      <c r="D188" s="0" t="s">
        <v>4784</v>
      </c>
      <c r="E188" s="0" t="s">
        <v>4785</v>
      </c>
      <c r="F188" s="0" t="s">
        <v>4290</v>
      </c>
      <c r="G188" s="0" t="s">
        <v>4786</v>
      </c>
    </row>
    <row customHeight="1" ht="11.25">
      <c r="A189" s="0" t="s">
        <v>16</v>
      </c>
      <c r="B189" s="0" t="s">
        <v>4767</v>
      </c>
      <c r="C189" s="0" t="s">
        <v>4768</v>
      </c>
      <c r="D189" s="0" t="s">
        <v>4787</v>
      </c>
      <c r="E189" s="0" t="s">
        <v>4788</v>
      </c>
      <c r="F189" s="0" t="s">
        <v>4290</v>
      </c>
      <c r="G189" s="0" t="s">
        <v>4789</v>
      </c>
    </row>
    <row customHeight="1" ht="11.25">
      <c r="A190" s="0" t="s">
        <v>16</v>
      </c>
      <c r="B190" s="0" t="s">
        <v>4767</v>
      </c>
      <c r="C190" s="0" t="s">
        <v>4768</v>
      </c>
      <c r="D190" s="0" t="s">
        <v>4767</v>
      </c>
      <c r="E190" s="0" t="s">
        <v>4768</v>
      </c>
      <c r="F190" s="0" t="s">
        <v>4291</v>
      </c>
      <c r="G190" s="0" t="s">
        <v>4790</v>
      </c>
    </row>
    <row customHeight="1" ht="11.25">
      <c r="A191" s="0" t="s">
        <v>16</v>
      </c>
      <c r="B191" s="0" t="s">
        <v>4767</v>
      </c>
      <c r="C191" s="0" t="s">
        <v>4768</v>
      </c>
      <c r="D191" s="0" t="s">
        <v>4791</v>
      </c>
      <c r="E191" s="0" t="s">
        <v>4792</v>
      </c>
      <c r="F191" s="0" t="s">
        <v>4290</v>
      </c>
      <c r="G191" s="0" t="s">
        <v>4793</v>
      </c>
    </row>
    <row customHeight="1" ht="11.25">
      <c r="A192" s="0" t="s">
        <v>16</v>
      </c>
      <c r="B192" s="0" t="s">
        <v>4767</v>
      </c>
      <c r="C192" s="0" t="s">
        <v>4768</v>
      </c>
      <c r="D192" s="0" t="s">
        <v>4794</v>
      </c>
      <c r="E192" s="0" t="s">
        <v>4795</v>
      </c>
      <c r="F192" s="0" t="s">
        <v>4290</v>
      </c>
      <c r="G192" s="0" t="s">
        <v>4796</v>
      </c>
    </row>
    <row customHeight="1" ht="11.25">
      <c r="A193" s="0" t="s">
        <v>16</v>
      </c>
      <c r="B193" s="0" t="s">
        <v>4767</v>
      </c>
      <c r="C193" s="0" t="s">
        <v>4768</v>
      </c>
      <c r="D193" s="0" t="s">
        <v>4797</v>
      </c>
      <c r="E193" s="0" t="s">
        <v>4798</v>
      </c>
      <c r="F193" s="0" t="s">
        <v>4290</v>
      </c>
      <c r="G193" s="0" t="s">
        <v>4799</v>
      </c>
    </row>
    <row customHeight="1" ht="11.25">
      <c r="A194" s="0" t="s">
        <v>16</v>
      </c>
      <c r="B194" s="0" t="s">
        <v>4767</v>
      </c>
      <c r="C194" s="0" t="s">
        <v>4768</v>
      </c>
      <c r="D194" s="0" t="s">
        <v>4800</v>
      </c>
      <c r="E194" s="0" t="s">
        <v>4801</v>
      </c>
      <c r="F194" s="0" t="s">
        <v>4290</v>
      </c>
      <c r="G194" s="0" t="s">
        <v>4802</v>
      </c>
    </row>
    <row customHeight="1" ht="11.25">
      <c r="A195" s="0" t="s">
        <v>16</v>
      </c>
      <c r="B195" s="0" t="s">
        <v>4767</v>
      </c>
      <c r="C195" s="0" t="s">
        <v>4768</v>
      </c>
      <c r="D195" s="0" t="s">
        <v>4803</v>
      </c>
      <c r="E195" s="0" t="s">
        <v>4804</v>
      </c>
      <c r="F195" s="0" t="s">
        <v>4290</v>
      </c>
      <c r="G195" s="0" t="s">
        <v>4805</v>
      </c>
    </row>
    <row customHeight="1" ht="11.25">
      <c r="A196" s="0" t="s">
        <v>16</v>
      </c>
      <c r="B196" s="0" t="s">
        <v>4767</v>
      </c>
      <c r="C196" s="0" t="s">
        <v>4768</v>
      </c>
      <c r="D196" s="0" t="s">
        <v>4596</v>
      </c>
      <c r="E196" s="0" t="s">
        <v>4806</v>
      </c>
      <c r="F196" s="0" t="s">
        <v>4290</v>
      </c>
      <c r="G196" s="0" t="s">
        <v>4807</v>
      </c>
    </row>
    <row customHeight="1" ht="11.25">
      <c r="A197" s="0" t="s">
        <v>16</v>
      </c>
      <c r="B197" s="0" t="s">
        <v>4767</v>
      </c>
      <c r="C197" s="0" t="s">
        <v>4768</v>
      </c>
      <c r="D197" s="0" t="s">
        <v>4808</v>
      </c>
      <c r="E197" s="0" t="s">
        <v>4809</v>
      </c>
      <c r="F197" s="0" t="s">
        <v>4290</v>
      </c>
      <c r="G197" s="0" t="s">
        <v>4810</v>
      </c>
    </row>
    <row customHeight="1" ht="11.25">
      <c r="A198" s="0" t="s">
        <v>16</v>
      </c>
      <c r="B198" s="0" t="s">
        <v>4767</v>
      </c>
      <c r="C198" s="0" t="s">
        <v>4768</v>
      </c>
      <c r="D198" s="0" t="s">
        <v>4811</v>
      </c>
      <c r="E198" s="0" t="s">
        <v>4812</v>
      </c>
      <c r="F198" s="0" t="s">
        <v>4290</v>
      </c>
      <c r="G198" s="0" t="s">
        <v>4813</v>
      </c>
    </row>
    <row customHeight="1" ht="11.25">
      <c r="A199" s="0" t="s">
        <v>16</v>
      </c>
      <c r="B199" s="0" t="s">
        <v>4767</v>
      </c>
      <c r="C199" s="0" t="s">
        <v>4768</v>
      </c>
      <c r="D199" s="0" t="s">
        <v>4814</v>
      </c>
      <c r="E199" s="0" t="s">
        <v>4815</v>
      </c>
      <c r="F199" s="0" t="s">
        <v>4290</v>
      </c>
      <c r="G199" s="0" t="s">
        <v>4816</v>
      </c>
    </row>
    <row customHeight="1" ht="11.25">
      <c r="A200" s="0" t="s">
        <v>16</v>
      </c>
      <c r="B200" s="0" t="s">
        <v>4767</v>
      </c>
      <c r="C200" s="0" t="s">
        <v>4768</v>
      </c>
      <c r="D200" s="0" t="s">
        <v>4817</v>
      </c>
      <c r="E200" s="0" t="s">
        <v>4818</v>
      </c>
      <c r="F200" s="0" t="s">
        <v>4540</v>
      </c>
      <c r="G200" s="0" t="s">
        <v>4819</v>
      </c>
    </row>
    <row customHeight="1" ht="11.25">
      <c r="A201" s="0" t="s">
        <v>16</v>
      </c>
      <c r="B201" s="0" t="s">
        <v>4767</v>
      </c>
      <c r="C201" s="0" t="s">
        <v>4768</v>
      </c>
      <c r="D201" s="0" t="s">
        <v>4820</v>
      </c>
      <c r="E201" s="0" t="s">
        <v>4821</v>
      </c>
      <c r="F201" s="0" t="s">
        <v>4290</v>
      </c>
      <c r="G201" s="0" t="s">
        <v>4822</v>
      </c>
    </row>
    <row customHeight="1" ht="11.25">
      <c r="A202" s="0" t="s">
        <v>16</v>
      </c>
      <c r="B202" s="0" t="s">
        <v>4767</v>
      </c>
      <c r="C202" s="0" t="s">
        <v>4768</v>
      </c>
      <c r="D202" s="0" t="s">
        <v>4823</v>
      </c>
      <c r="E202" s="0" t="s">
        <v>4824</v>
      </c>
      <c r="F202" s="0" t="s">
        <v>4290</v>
      </c>
      <c r="G202" s="0" t="s">
        <v>4825</v>
      </c>
    </row>
    <row customHeight="1" ht="11.25">
      <c r="A203" s="0" t="s">
        <v>16</v>
      </c>
      <c r="B203" s="0" t="s">
        <v>4826</v>
      </c>
      <c r="C203" s="0" t="s">
        <v>4827</v>
      </c>
      <c r="D203" s="0" t="s">
        <v>4828</v>
      </c>
      <c r="E203" s="0" t="s">
        <v>4829</v>
      </c>
      <c r="F203" s="0" t="s">
        <v>4290</v>
      </c>
      <c r="G203" s="0" t="s">
        <v>4830</v>
      </c>
    </row>
    <row customHeight="1" ht="11.25">
      <c r="A204" s="0" t="s">
        <v>16</v>
      </c>
      <c r="B204" s="0" t="s">
        <v>4826</v>
      </c>
      <c r="C204" s="0" t="s">
        <v>4827</v>
      </c>
      <c r="D204" s="0" t="s">
        <v>4831</v>
      </c>
      <c r="E204" s="0" t="s">
        <v>4832</v>
      </c>
      <c r="F204" s="0" t="s">
        <v>4290</v>
      </c>
      <c r="G204" s="0" t="s">
        <v>4833</v>
      </c>
    </row>
    <row customHeight="1" ht="11.25">
      <c r="A205" s="0" t="s">
        <v>16</v>
      </c>
      <c r="B205" s="0" t="s">
        <v>4826</v>
      </c>
      <c r="C205" s="0" t="s">
        <v>4827</v>
      </c>
      <c r="D205" s="0" t="s">
        <v>4834</v>
      </c>
      <c r="E205" s="0" t="s">
        <v>4835</v>
      </c>
      <c r="F205" s="0" t="s">
        <v>4290</v>
      </c>
      <c r="G205" s="0" t="s">
        <v>4836</v>
      </c>
    </row>
    <row customHeight="1" ht="11.25">
      <c r="A206" s="0" t="s">
        <v>16</v>
      </c>
      <c r="B206" s="0" t="s">
        <v>4826</v>
      </c>
      <c r="C206" s="0" t="s">
        <v>4827</v>
      </c>
      <c r="D206" s="0" t="s">
        <v>4837</v>
      </c>
      <c r="E206" s="0" t="s">
        <v>4838</v>
      </c>
      <c r="F206" s="0" t="s">
        <v>4290</v>
      </c>
      <c r="G206" s="0" t="s">
        <v>4839</v>
      </c>
    </row>
    <row customHeight="1" ht="11.25">
      <c r="A207" s="0" t="s">
        <v>16</v>
      </c>
      <c r="B207" s="0" t="s">
        <v>4826</v>
      </c>
      <c r="C207" s="0" t="s">
        <v>4827</v>
      </c>
      <c r="D207" s="0" t="s">
        <v>4840</v>
      </c>
      <c r="E207" s="0" t="s">
        <v>4841</v>
      </c>
      <c r="F207" s="0" t="s">
        <v>4290</v>
      </c>
      <c r="G207" s="0" t="s">
        <v>4842</v>
      </c>
    </row>
    <row customHeight="1" ht="11.25">
      <c r="A208" s="0" t="s">
        <v>16</v>
      </c>
      <c r="B208" s="0" t="s">
        <v>4826</v>
      </c>
      <c r="C208" s="0" t="s">
        <v>4827</v>
      </c>
      <c r="D208" s="0" t="s">
        <v>4843</v>
      </c>
      <c r="E208" s="0" t="s">
        <v>4844</v>
      </c>
      <c r="F208" s="0" t="s">
        <v>4290</v>
      </c>
      <c r="G208" s="0" t="s">
        <v>4845</v>
      </c>
    </row>
    <row customHeight="1" ht="11.25">
      <c r="A209" s="0" t="s">
        <v>16</v>
      </c>
      <c r="B209" s="0" t="s">
        <v>4826</v>
      </c>
      <c r="C209" s="0" t="s">
        <v>4827</v>
      </c>
      <c r="D209" s="0" t="s">
        <v>4846</v>
      </c>
      <c r="E209" s="0" t="s">
        <v>4847</v>
      </c>
      <c r="F209" s="0" t="s">
        <v>4290</v>
      </c>
      <c r="G209" s="0" t="s">
        <v>4848</v>
      </c>
    </row>
    <row customHeight="1" ht="11.25">
      <c r="A210" s="0" t="s">
        <v>16</v>
      </c>
      <c r="B210" s="0" t="s">
        <v>4826</v>
      </c>
      <c r="C210" s="0" t="s">
        <v>4827</v>
      </c>
      <c r="D210" s="0" t="s">
        <v>4849</v>
      </c>
      <c r="E210" s="0" t="s">
        <v>4850</v>
      </c>
      <c r="F210" s="0" t="s">
        <v>4312</v>
      </c>
      <c r="G210" s="0" t="s">
        <v>4851</v>
      </c>
    </row>
    <row customHeight="1" ht="11.25">
      <c r="A211" s="0" t="s">
        <v>16</v>
      </c>
      <c r="B211" s="0" t="s">
        <v>4826</v>
      </c>
      <c r="C211" s="0" t="s">
        <v>4827</v>
      </c>
      <c r="D211" s="0" t="s">
        <v>4852</v>
      </c>
      <c r="E211" s="0" t="s">
        <v>4853</v>
      </c>
      <c r="F211" s="0" t="s">
        <v>4290</v>
      </c>
      <c r="G211" s="0" t="s">
        <v>4854</v>
      </c>
    </row>
    <row customHeight="1" ht="11.25">
      <c r="A212" s="0" t="s">
        <v>16</v>
      </c>
      <c r="B212" s="0" t="s">
        <v>4826</v>
      </c>
      <c r="C212" s="0" t="s">
        <v>4827</v>
      </c>
      <c r="D212" s="0" t="s">
        <v>4855</v>
      </c>
      <c r="E212" s="0" t="s">
        <v>4856</v>
      </c>
      <c r="F212" s="0" t="s">
        <v>4290</v>
      </c>
      <c r="G212" s="0" t="s">
        <v>4857</v>
      </c>
    </row>
    <row customHeight="1" ht="11.25">
      <c r="A213" s="0" t="s">
        <v>16</v>
      </c>
      <c r="B213" s="0" t="s">
        <v>4826</v>
      </c>
      <c r="C213" s="0" t="s">
        <v>4827</v>
      </c>
      <c r="D213" s="0" t="s">
        <v>4826</v>
      </c>
      <c r="E213" s="0" t="s">
        <v>4827</v>
      </c>
      <c r="F213" s="0" t="s">
        <v>4291</v>
      </c>
      <c r="G213" s="0" t="s">
        <v>4858</v>
      </c>
    </row>
    <row customHeight="1" ht="11.25">
      <c r="A214" s="0" t="s">
        <v>16</v>
      </c>
      <c r="B214" s="0" t="s">
        <v>4826</v>
      </c>
      <c r="C214" s="0" t="s">
        <v>4827</v>
      </c>
      <c r="D214" s="0" t="s">
        <v>4859</v>
      </c>
      <c r="E214" s="0" t="s">
        <v>4860</v>
      </c>
      <c r="F214" s="0" t="s">
        <v>4290</v>
      </c>
      <c r="G214" s="0" t="s">
        <v>4861</v>
      </c>
    </row>
    <row customHeight="1" ht="11.25">
      <c r="A215" s="0" t="s">
        <v>16</v>
      </c>
      <c r="B215" s="0" t="s">
        <v>4826</v>
      </c>
      <c r="C215" s="0" t="s">
        <v>4827</v>
      </c>
      <c r="D215" s="0" t="s">
        <v>4593</v>
      </c>
      <c r="E215" s="0" t="s">
        <v>4862</v>
      </c>
      <c r="F215" s="0" t="s">
        <v>4290</v>
      </c>
      <c r="G215" s="0" t="s">
        <v>4863</v>
      </c>
    </row>
    <row customHeight="1" ht="11.25">
      <c r="A216" s="0" t="s">
        <v>16</v>
      </c>
      <c r="B216" s="0" t="s">
        <v>4826</v>
      </c>
      <c r="C216" s="0" t="s">
        <v>4827</v>
      </c>
      <c r="D216" s="0" t="s">
        <v>4864</v>
      </c>
      <c r="E216" s="0" t="s">
        <v>4865</v>
      </c>
      <c r="F216" s="0" t="s">
        <v>4290</v>
      </c>
      <c r="G216" s="0" t="s">
        <v>4866</v>
      </c>
    </row>
    <row customHeight="1" ht="11.25">
      <c r="A217" s="0" t="s">
        <v>16</v>
      </c>
      <c r="B217" s="0" t="s">
        <v>4826</v>
      </c>
      <c r="C217" s="0" t="s">
        <v>4827</v>
      </c>
      <c r="D217" s="0" t="s">
        <v>4596</v>
      </c>
      <c r="E217" s="0" t="s">
        <v>4867</v>
      </c>
      <c r="F217" s="0" t="s">
        <v>4290</v>
      </c>
      <c r="G217" s="0" t="s">
        <v>4868</v>
      </c>
    </row>
    <row customHeight="1" ht="11.25">
      <c r="A218" s="0" t="s">
        <v>16</v>
      </c>
      <c r="B218" s="0" t="s">
        <v>4826</v>
      </c>
      <c r="C218" s="0" t="s">
        <v>4827</v>
      </c>
      <c r="D218" s="0" t="s">
        <v>4869</v>
      </c>
      <c r="E218" s="0" t="s">
        <v>4870</v>
      </c>
      <c r="F218" s="0" t="s">
        <v>4290</v>
      </c>
      <c r="G218" s="0" t="s">
        <v>4871</v>
      </c>
    </row>
    <row customHeight="1" ht="11.25">
      <c r="A219" s="0" t="s">
        <v>16</v>
      </c>
      <c r="B219" s="0" t="s">
        <v>4826</v>
      </c>
      <c r="C219" s="0" t="s">
        <v>4827</v>
      </c>
      <c r="D219" s="0" t="s">
        <v>4872</v>
      </c>
      <c r="E219" s="0" t="s">
        <v>4873</v>
      </c>
      <c r="F219" s="0" t="s">
        <v>4290</v>
      </c>
      <c r="G219" s="0" t="s">
        <v>4874</v>
      </c>
    </row>
    <row customHeight="1" ht="11.25">
      <c r="A220" s="0" t="s">
        <v>16</v>
      </c>
      <c r="B220" s="0" t="s">
        <v>4826</v>
      </c>
      <c r="C220" s="0" t="s">
        <v>4827</v>
      </c>
      <c r="D220" s="0" t="s">
        <v>4875</v>
      </c>
      <c r="E220" s="0" t="s">
        <v>4876</v>
      </c>
      <c r="F220" s="0" t="s">
        <v>4290</v>
      </c>
      <c r="G220" s="0" t="s">
        <v>4877</v>
      </c>
    </row>
    <row customHeight="1" ht="11.25">
      <c r="A221" s="0" t="s">
        <v>16</v>
      </c>
      <c r="B221" s="0" t="s">
        <v>4826</v>
      </c>
      <c r="C221" s="0" t="s">
        <v>4827</v>
      </c>
      <c r="D221" s="0" t="s">
        <v>4878</v>
      </c>
      <c r="E221" s="0" t="s">
        <v>4879</v>
      </c>
      <c r="F221" s="0" t="s">
        <v>4290</v>
      </c>
      <c r="G221" s="0" t="s">
        <v>4880</v>
      </c>
    </row>
    <row customHeight="1" ht="11.25">
      <c r="A222" s="0" t="s">
        <v>16</v>
      </c>
      <c r="B222" s="0" t="s">
        <v>4881</v>
      </c>
      <c r="C222" s="0" t="s">
        <v>4882</v>
      </c>
      <c r="D222" s="0" t="s">
        <v>4883</v>
      </c>
      <c r="E222" s="0" t="s">
        <v>4884</v>
      </c>
      <c r="F222" s="0" t="s">
        <v>4290</v>
      </c>
      <c r="G222" s="0" t="s">
        <v>4885</v>
      </c>
    </row>
    <row customHeight="1" ht="11.25">
      <c r="A223" s="0" t="s">
        <v>16</v>
      </c>
      <c r="B223" s="0" t="s">
        <v>4881</v>
      </c>
      <c r="C223" s="0" t="s">
        <v>4882</v>
      </c>
      <c r="D223" s="0" t="s">
        <v>4886</v>
      </c>
      <c r="E223" s="0" t="s">
        <v>4887</v>
      </c>
      <c r="F223" s="0" t="s">
        <v>4290</v>
      </c>
      <c r="G223" s="0" t="s">
        <v>4888</v>
      </c>
    </row>
    <row customHeight="1" ht="11.25">
      <c r="A224" s="0" t="s">
        <v>16</v>
      </c>
      <c r="B224" s="0" t="s">
        <v>4881</v>
      </c>
      <c r="C224" s="0" t="s">
        <v>4882</v>
      </c>
      <c r="D224" s="0" t="s">
        <v>4889</v>
      </c>
      <c r="E224" s="0" t="s">
        <v>4890</v>
      </c>
      <c r="F224" s="0" t="s">
        <v>4312</v>
      </c>
      <c r="G224" s="0" t="s">
        <v>4891</v>
      </c>
    </row>
    <row customHeight="1" ht="11.25">
      <c r="A225" s="0" t="s">
        <v>16</v>
      </c>
      <c r="B225" s="0" t="s">
        <v>4881</v>
      </c>
      <c r="C225" s="0" t="s">
        <v>4882</v>
      </c>
      <c r="D225" s="0" t="s">
        <v>4892</v>
      </c>
      <c r="E225" s="0" t="s">
        <v>4893</v>
      </c>
      <c r="F225" s="0" t="s">
        <v>4290</v>
      </c>
      <c r="G225" s="0" t="s">
        <v>4894</v>
      </c>
    </row>
    <row customHeight="1" ht="11.25">
      <c r="A226" s="0" t="s">
        <v>16</v>
      </c>
      <c r="B226" s="0" t="s">
        <v>4881</v>
      </c>
      <c r="C226" s="0" t="s">
        <v>4882</v>
      </c>
      <c r="D226" s="0" t="s">
        <v>4881</v>
      </c>
      <c r="E226" s="0" t="s">
        <v>4882</v>
      </c>
      <c r="F226" s="0" t="s">
        <v>4291</v>
      </c>
      <c r="G226" s="0" t="s">
        <v>4895</v>
      </c>
    </row>
    <row customHeight="1" ht="11.25">
      <c r="A227" s="0" t="s">
        <v>16</v>
      </c>
      <c r="B227" s="0" t="s">
        <v>4881</v>
      </c>
      <c r="C227" s="0" t="s">
        <v>4882</v>
      </c>
      <c r="D227" s="0" t="s">
        <v>4896</v>
      </c>
      <c r="E227" s="0" t="s">
        <v>4897</v>
      </c>
      <c r="F227" s="0" t="s">
        <v>4290</v>
      </c>
      <c r="G227" s="0" t="s">
        <v>4898</v>
      </c>
    </row>
    <row customHeight="1" ht="11.25">
      <c r="A228" s="0" t="s">
        <v>16</v>
      </c>
      <c r="B228" s="0" t="s">
        <v>4881</v>
      </c>
      <c r="C228" s="0" t="s">
        <v>4882</v>
      </c>
      <c r="D228" s="0" t="s">
        <v>4899</v>
      </c>
      <c r="E228" s="0" t="s">
        <v>4900</v>
      </c>
      <c r="F228" s="0" t="s">
        <v>4290</v>
      </c>
      <c r="G228" s="0" t="s">
        <v>4901</v>
      </c>
    </row>
    <row customHeight="1" ht="11.25">
      <c r="A229" s="0" t="s">
        <v>16</v>
      </c>
      <c r="B229" s="0" t="s">
        <v>4881</v>
      </c>
      <c r="C229" s="0" t="s">
        <v>4882</v>
      </c>
      <c r="D229" s="0" t="s">
        <v>4902</v>
      </c>
      <c r="E229" s="0" t="s">
        <v>4903</v>
      </c>
      <c r="F229" s="0" t="s">
        <v>4290</v>
      </c>
      <c r="G229" s="0" t="s">
        <v>4904</v>
      </c>
    </row>
    <row customHeight="1" ht="11.25">
      <c r="A230" s="0" t="s">
        <v>16</v>
      </c>
      <c r="B230" s="0" t="s">
        <v>4881</v>
      </c>
      <c r="C230" s="0" t="s">
        <v>4882</v>
      </c>
      <c r="D230" s="0" t="s">
        <v>4905</v>
      </c>
      <c r="E230" s="0" t="s">
        <v>4906</v>
      </c>
      <c r="F230" s="0" t="s">
        <v>4290</v>
      </c>
      <c r="G230" s="0" t="s">
        <v>4907</v>
      </c>
    </row>
    <row customHeight="1" ht="11.25">
      <c r="A231" s="0" t="s">
        <v>16</v>
      </c>
      <c r="B231" s="0" t="s">
        <v>4881</v>
      </c>
      <c r="C231" s="0" t="s">
        <v>4882</v>
      </c>
      <c r="D231" s="0" t="s">
        <v>4908</v>
      </c>
      <c r="E231" s="0" t="s">
        <v>4909</v>
      </c>
      <c r="F231" s="0" t="s">
        <v>4290</v>
      </c>
      <c r="G231" s="0" t="s">
        <v>4910</v>
      </c>
    </row>
    <row customHeight="1" ht="11.25">
      <c r="A232" s="0" t="s">
        <v>16</v>
      </c>
      <c r="B232" s="0" t="s">
        <v>4881</v>
      </c>
      <c r="C232" s="0" t="s">
        <v>4882</v>
      </c>
      <c r="D232" s="0" t="s">
        <v>4319</v>
      </c>
      <c r="E232" s="0" t="s">
        <v>4911</v>
      </c>
      <c r="F232" s="0" t="s">
        <v>4290</v>
      </c>
      <c r="G232" s="0" t="s">
        <v>4912</v>
      </c>
    </row>
    <row customHeight="1" ht="11.25">
      <c r="A233" s="0" t="s">
        <v>16</v>
      </c>
      <c r="B233" s="0" t="s">
        <v>4881</v>
      </c>
      <c r="C233" s="0" t="s">
        <v>4882</v>
      </c>
      <c r="D233" s="0" t="s">
        <v>4913</v>
      </c>
      <c r="E233" s="0" t="s">
        <v>4914</v>
      </c>
      <c r="F233" s="0" t="s">
        <v>4290</v>
      </c>
      <c r="G233" s="0" t="s">
        <v>4915</v>
      </c>
    </row>
    <row customHeight="1" ht="11.25">
      <c r="A234" s="0" t="s">
        <v>16</v>
      </c>
      <c r="B234" s="0" t="s">
        <v>4881</v>
      </c>
      <c r="C234" s="0" t="s">
        <v>4882</v>
      </c>
      <c r="D234" s="0" t="s">
        <v>4916</v>
      </c>
      <c r="E234" s="0" t="s">
        <v>4917</v>
      </c>
      <c r="F234" s="0" t="s">
        <v>4290</v>
      </c>
      <c r="G234" s="0" t="s">
        <v>4918</v>
      </c>
    </row>
    <row customHeight="1" ht="11.25">
      <c r="A235" s="0" t="s">
        <v>16</v>
      </c>
      <c r="B235" s="0" t="s">
        <v>4881</v>
      </c>
      <c r="C235" s="0" t="s">
        <v>4882</v>
      </c>
      <c r="D235" s="0" t="s">
        <v>4919</v>
      </c>
      <c r="E235" s="0" t="s">
        <v>4920</v>
      </c>
      <c r="F235" s="0" t="s">
        <v>4290</v>
      </c>
      <c r="G235" s="0" t="s">
        <v>4921</v>
      </c>
    </row>
    <row customHeight="1" ht="11.25">
      <c r="A236" s="0" t="s">
        <v>16</v>
      </c>
      <c r="B236" s="0" t="s">
        <v>4881</v>
      </c>
      <c r="C236" s="0" t="s">
        <v>4882</v>
      </c>
      <c r="D236" s="0" t="s">
        <v>4922</v>
      </c>
      <c r="E236" s="0" t="s">
        <v>4923</v>
      </c>
      <c r="F236" s="0" t="s">
        <v>4290</v>
      </c>
      <c r="G236" s="0" t="s">
        <v>4924</v>
      </c>
    </row>
    <row customHeight="1" ht="11.25">
      <c r="A237" s="0" t="s">
        <v>16</v>
      </c>
      <c r="B237" s="0" t="s">
        <v>4881</v>
      </c>
      <c r="C237" s="0" t="s">
        <v>4882</v>
      </c>
      <c r="D237" s="0" t="s">
        <v>4925</v>
      </c>
      <c r="E237" s="0" t="s">
        <v>4926</v>
      </c>
      <c r="F237" s="0" t="s">
        <v>4290</v>
      </c>
      <c r="G237" s="0" t="s">
        <v>4927</v>
      </c>
    </row>
    <row customHeight="1" ht="11.25">
      <c r="A238" s="0" t="s">
        <v>16</v>
      </c>
      <c r="B238" s="0" t="s">
        <v>4881</v>
      </c>
      <c r="C238" s="0" t="s">
        <v>4882</v>
      </c>
      <c r="D238" s="0" t="s">
        <v>4928</v>
      </c>
      <c r="E238" s="0" t="s">
        <v>4929</v>
      </c>
      <c r="F238" s="0" t="s">
        <v>4290</v>
      </c>
      <c r="G238" s="0" t="s">
        <v>4930</v>
      </c>
    </row>
    <row customHeight="1" ht="11.25">
      <c r="A239" s="0" t="s">
        <v>16</v>
      </c>
      <c r="B239" s="0" t="s">
        <v>4931</v>
      </c>
      <c r="C239" s="0" t="s">
        <v>4932</v>
      </c>
      <c r="D239" s="0" t="s">
        <v>4933</v>
      </c>
      <c r="E239" s="0" t="s">
        <v>4934</v>
      </c>
      <c r="F239" s="0" t="s">
        <v>4290</v>
      </c>
      <c r="G239" s="0" t="s">
        <v>4935</v>
      </c>
    </row>
    <row customHeight="1" ht="11.25">
      <c r="A240" s="0" t="s">
        <v>16</v>
      </c>
      <c r="B240" s="0" t="s">
        <v>4931</v>
      </c>
      <c r="C240" s="0" t="s">
        <v>4932</v>
      </c>
      <c r="D240" s="0" t="s">
        <v>4936</v>
      </c>
      <c r="E240" s="0" t="s">
        <v>4937</v>
      </c>
      <c r="F240" s="0" t="s">
        <v>4290</v>
      </c>
      <c r="G240" s="0" t="s">
        <v>4938</v>
      </c>
    </row>
    <row customHeight="1" ht="11.25">
      <c r="A241" s="0" t="s">
        <v>16</v>
      </c>
      <c r="B241" s="0" t="s">
        <v>4931</v>
      </c>
      <c r="C241" s="0" t="s">
        <v>4932</v>
      </c>
      <c r="D241" s="0" t="s">
        <v>4939</v>
      </c>
      <c r="E241" s="0" t="s">
        <v>4940</v>
      </c>
      <c r="F241" s="0" t="s">
        <v>4290</v>
      </c>
      <c r="G241" s="0" t="s">
        <v>4941</v>
      </c>
    </row>
    <row customHeight="1" ht="11.25">
      <c r="A242" s="0" t="s">
        <v>16</v>
      </c>
      <c r="B242" s="0" t="s">
        <v>4931</v>
      </c>
      <c r="C242" s="0" t="s">
        <v>4932</v>
      </c>
      <c r="D242" s="0" t="s">
        <v>4942</v>
      </c>
      <c r="E242" s="0" t="s">
        <v>4943</v>
      </c>
      <c r="F242" s="0" t="s">
        <v>4290</v>
      </c>
      <c r="G242" s="0" t="s">
        <v>4944</v>
      </c>
    </row>
    <row customHeight="1" ht="11.25">
      <c r="A243" s="0" t="s">
        <v>16</v>
      </c>
      <c r="B243" s="0" t="s">
        <v>4931</v>
      </c>
      <c r="C243" s="0" t="s">
        <v>4932</v>
      </c>
      <c r="D243" s="0" t="s">
        <v>4945</v>
      </c>
      <c r="E243" s="0" t="s">
        <v>4946</v>
      </c>
      <c r="F243" s="0" t="s">
        <v>4290</v>
      </c>
      <c r="G243" s="0" t="s">
        <v>4947</v>
      </c>
    </row>
    <row customHeight="1" ht="11.25">
      <c r="A244" s="0" t="s">
        <v>16</v>
      </c>
      <c r="B244" s="0" t="s">
        <v>4931</v>
      </c>
      <c r="C244" s="0" t="s">
        <v>4932</v>
      </c>
      <c r="D244" s="0" t="s">
        <v>4948</v>
      </c>
      <c r="E244" s="0" t="s">
        <v>4949</v>
      </c>
      <c r="F244" s="0" t="s">
        <v>4290</v>
      </c>
      <c r="G244" s="0" t="s">
        <v>4950</v>
      </c>
    </row>
    <row customHeight="1" ht="11.25">
      <c r="A245" s="0" t="s">
        <v>16</v>
      </c>
      <c r="B245" s="0" t="s">
        <v>4931</v>
      </c>
      <c r="C245" s="0" t="s">
        <v>4932</v>
      </c>
      <c r="D245" s="0" t="s">
        <v>4951</v>
      </c>
      <c r="E245" s="0" t="s">
        <v>4952</v>
      </c>
      <c r="F245" s="0" t="s">
        <v>4290</v>
      </c>
      <c r="G245" s="0" t="s">
        <v>4953</v>
      </c>
    </row>
    <row customHeight="1" ht="11.25">
      <c r="A246" s="0" t="s">
        <v>16</v>
      </c>
      <c r="B246" s="0" t="s">
        <v>4931</v>
      </c>
      <c r="C246" s="0" t="s">
        <v>4932</v>
      </c>
      <c r="D246" s="0" t="s">
        <v>4954</v>
      </c>
      <c r="E246" s="0" t="s">
        <v>4955</v>
      </c>
      <c r="F246" s="0" t="s">
        <v>4290</v>
      </c>
      <c r="G246" s="0" t="s">
        <v>4956</v>
      </c>
    </row>
    <row customHeight="1" ht="11.25">
      <c r="A247" s="0" t="s">
        <v>16</v>
      </c>
      <c r="B247" s="0" t="s">
        <v>4931</v>
      </c>
      <c r="C247" s="0" t="s">
        <v>4932</v>
      </c>
      <c r="D247" s="0" t="s">
        <v>4957</v>
      </c>
      <c r="E247" s="0" t="s">
        <v>4958</v>
      </c>
      <c r="F247" s="0" t="s">
        <v>4290</v>
      </c>
      <c r="G247" s="0" t="s">
        <v>4959</v>
      </c>
    </row>
    <row customHeight="1" ht="11.25">
      <c r="A248" s="0" t="s">
        <v>16</v>
      </c>
      <c r="B248" s="0" t="s">
        <v>4931</v>
      </c>
      <c r="C248" s="0" t="s">
        <v>4932</v>
      </c>
      <c r="D248" s="0" t="s">
        <v>4960</v>
      </c>
      <c r="E248" s="0" t="s">
        <v>4961</v>
      </c>
      <c r="F248" s="0" t="s">
        <v>4290</v>
      </c>
      <c r="G248" s="0" t="s">
        <v>4962</v>
      </c>
    </row>
    <row customHeight="1" ht="11.25">
      <c r="A249" s="0" t="s">
        <v>16</v>
      </c>
      <c r="B249" s="0" t="s">
        <v>4931</v>
      </c>
      <c r="C249" s="0" t="s">
        <v>4932</v>
      </c>
      <c r="D249" s="0" t="s">
        <v>4931</v>
      </c>
      <c r="E249" s="0" t="s">
        <v>4932</v>
      </c>
      <c r="F249" s="0" t="s">
        <v>4291</v>
      </c>
      <c r="G249" s="0" t="s">
        <v>4963</v>
      </c>
    </row>
    <row customHeight="1" ht="11.25">
      <c r="A250" s="0" t="s">
        <v>16</v>
      </c>
      <c r="B250" s="0" t="s">
        <v>4931</v>
      </c>
      <c r="C250" s="0" t="s">
        <v>4932</v>
      </c>
      <c r="D250" s="0" t="s">
        <v>4964</v>
      </c>
      <c r="E250" s="0" t="s">
        <v>4965</v>
      </c>
      <c r="F250" s="0" t="s">
        <v>4290</v>
      </c>
      <c r="G250" s="0" t="s">
        <v>4966</v>
      </c>
    </row>
    <row customHeight="1" ht="11.25">
      <c r="A251" s="0" t="s">
        <v>16</v>
      </c>
      <c r="B251" s="0" t="s">
        <v>4931</v>
      </c>
      <c r="C251" s="0" t="s">
        <v>4932</v>
      </c>
      <c r="D251" s="0" t="s">
        <v>4967</v>
      </c>
      <c r="E251" s="0" t="s">
        <v>4968</v>
      </c>
      <c r="F251" s="0" t="s">
        <v>4290</v>
      </c>
      <c r="G251" s="0" t="s">
        <v>4969</v>
      </c>
    </row>
    <row customHeight="1" ht="11.25">
      <c r="A252" s="0" t="s">
        <v>16</v>
      </c>
      <c r="B252" s="0" t="s">
        <v>4931</v>
      </c>
      <c r="C252" s="0" t="s">
        <v>4932</v>
      </c>
      <c r="D252" s="0" t="s">
        <v>4970</v>
      </c>
      <c r="E252" s="0" t="s">
        <v>4971</v>
      </c>
      <c r="F252" s="0" t="s">
        <v>4290</v>
      </c>
      <c r="G252" s="0" t="s">
        <v>4972</v>
      </c>
    </row>
    <row customHeight="1" ht="11.25">
      <c r="A253" s="0" t="s">
        <v>16</v>
      </c>
      <c r="B253" s="0" t="s">
        <v>4931</v>
      </c>
      <c r="C253" s="0" t="s">
        <v>4932</v>
      </c>
      <c r="D253" s="0" t="s">
        <v>4973</v>
      </c>
      <c r="E253" s="0" t="s">
        <v>4974</v>
      </c>
      <c r="F253" s="0" t="s">
        <v>4290</v>
      </c>
      <c r="G253" s="0" t="s">
        <v>4975</v>
      </c>
    </row>
    <row customHeight="1" ht="11.25">
      <c r="A254" s="0" t="s">
        <v>16</v>
      </c>
      <c r="B254" s="0" t="s">
        <v>4931</v>
      </c>
      <c r="C254" s="0" t="s">
        <v>4932</v>
      </c>
      <c r="D254" s="0" t="s">
        <v>4976</v>
      </c>
      <c r="E254" s="0" t="s">
        <v>4977</v>
      </c>
      <c r="F254" s="0" t="s">
        <v>4290</v>
      </c>
      <c r="G254" s="0" t="s">
        <v>4978</v>
      </c>
    </row>
    <row customHeight="1" ht="11.25">
      <c r="A255" s="0" t="s">
        <v>16</v>
      </c>
      <c r="B255" s="0" t="s">
        <v>4931</v>
      </c>
      <c r="C255" s="0" t="s">
        <v>4932</v>
      </c>
      <c r="D255" s="0" t="s">
        <v>4979</v>
      </c>
      <c r="E255" s="0" t="s">
        <v>4980</v>
      </c>
      <c r="F255" s="0" t="s">
        <v>4290</v>
      </c>
      <c r="G255" s="0" t="s">
        <v>4981</v>
      </c>
    </row>
    <row customHeight="1" ht="11.25">
      <c r="A256" s="0" t="s">
        <v>16</v>
      </c>
      <c r="B256" s="0" t="s">
        <v>4931</v>
      </c>
      <c r="C256" s="0" t="s">
        <v>4932</v>
      </c>
      <c r="D256" s="0" t="s">
        <v>4764</v>
      </c>
      <c r="E256" s="0" t="s">
        <v>4982</v>
      </c>
      <c r="F256" s="0" t="s">
        <v>4290</v>
      </c>
      <c r="G256" s="0" t="s">
        <v>4983</v>
      </c>
    </row>
    <row customHeight="1" ht="11.25">
      <c r="A257" s="0" t="s">
        <v>16</v>
      </c>
      <c r="B257" s="0" t="s">
        <v>4984</v>
      </c>
      <c r="C257" s="0" t="s">
        <v>4985</v>
      </c>
      <c r="D257" s="0" t="s">
        <v>4984</v>
      </c>
      <c r="E257" s="0" t="s">
        <v>4985</v>
      </c>
      <c r="F257" s="0" t="s">
        <v>4369</v>
      </c>
      <c r="G257" s="0" t="s">
        <v>4986</v>
      </c>
    </row>
    <row customHeight="1" ht="11.25">
      <c r="A258" s="0" t="s">
        <v>16</v>
      </c>
      <c r="B258" s="0" t="s">
        <v>4987</v>
      </c>
      <c r="C258" s="0" t="s">
        <v>4988</v>
      </c>
      <c r="D258" s="0" t="s">
        <v>4989</v>
      </c>
      <c r="E258" s="0" t="s">
        <v>4990</v>
      </c>
      <c r="F258" s="0" t="s">
        <v>4290</v>
      </c>
      <c r="G258" s="0" t="s">
        <v>4991</v>
      </c>
    </row>
    <row customHeight="1" ht="11.25">
      <c r="A259" s="0" t="s">
        <v>16</v>
      </c>
      <c r="B259" s="0" t="s">
        <v>4987</v>
      </c>
      <c r="C259" s="0" t="s">
        <v>4988</v>
      </c>
      <c r="D259" s="0" t="s">
        <v>4992</v>
      </c>
      <c r="E259" s="0" t="s">
        <v>4993</v>
      </c>
      <c r="F259" s="0" t="s">
        <v>4290</v>
      </c>
      <c r="G259" s="0" t="s">
        <v>4994</v>
      </c>
    </row>
    <row customHeight="1" ht="11.25">
      <c r="A260" s="0" t="s">
        <v>16</v>
      </c>
      <c r="B260" s="0" t="s">
        <v>4987</v>
      </c>
      <c r="C260" s="0" t="s">
        <v>4988</v>
      </c>
      <c r="D260" s="0" t="s">
        <v>4995</v>
      </c>
      <c r="E260" s="0" t="s">
        <v>4996</v>
      </c>
      <c r="F260" s="0" t="s">
        <v>4290</v>
      </c>
      <c r="G260" s="0" t="s">
        <v>4997</v>
      </c>
    </row>
    <row customHeight="1" ht="11.25">
      <c r="A261" s="0" t="s">
        <v>16</v>
      </c>
      <c r="B261" s="0" t="s">
        <v>4987</v>
      </c>
      <c r="C261" s="0" t="s">
        <v>4988</v>
      </c>
      <c r="D261" s="0" t="s">
        <v>4998</v>
      </c>
      <c r="E261" s="0" t="s">
        <v>4999</v>
      </c>
      <c r="F261" s="0" t="s">
        <v>4290</v>
      </c>
      <c r="G261" s="0" t="s">
        <v>5000</v>
      </c>
    </row>
    <row customHeight="1" ht="11.25">
      <c r="A262" s="0" t="s">
        <v>16</v>
      </c>
      <c r="B262" s="0" t="s">
        <v>4987</v>
      </c>
      <c r="C262" s="0" t="s">
        <v>4988</v>
      </c>
      <c r="D262" s="0" t="s">
        <v>5001</v>
      </c>
      <c r="E262" s="0" t="s">
        <v>5002</v>
      </c>
      <c r="F262" s="0" t="s">
        <v>4290</v>
      </c>
      <c r="G262" s="0" t="s">
        <v>5003</v>
      </c>
    </row>
    <row customHeight="1" ht="11.25">
      <c r="A263" s="0" t="s">
        <v>16</v>
      </c>
      <c r="B263" s="0" t="s">
        <v>4987</v>
      </c>
      <c r="C263" s="0" t="s">
        <v>4988</v>
      </c>
      <c r="D263" s="0" t="s">
        <v>5004</v>
      </c>
      <c r="E263" s="0" t="s">
        <v>5005</v>
      </c>
      <c r="F263" s="0" t="s">
        <v>4290</v>
      </c>
      <c r="G263" s="0" t="s">
        <v>5006</v>
      </c>
    </row>
    <row customHeight="1" ht="11.25">
      <c r="A264" s="0" t="s">
        <v>16</v>
      </c>
      <c r="B264" s="0" t="s">
        <v>4987</v>
      </c>
      <c r="C264" s="0" t="s">
        <v>4988</v>
      </c>
      <c r="D264" s="0" t="s">
        <v>5007</v>
      </c>
      <c r="E264" s="0" t="s">
        <v>5008</v>
      </c>
      <c r="F264" s="0" t="s">
        <v>4290</v>
      </c>
      <c r="G264" s="0" t="s">
        <v>5009</v>
      </c>
    </row>
    <row customHeight="1" ht="11.25">
      <c r="A265" s="0" t="s">
        <v>16</v>
      </c>
      <c r="B265" s="0" t="s">
        <v>4987</v>
      </c>
      <c r="C265" s="0" t="s">
        <v>4988</v>
      </c>
      <c r="D265" s="0" t="s">
        <v>5010</v>
      </c>
      <c r="E265" s="0" t="s">
        <v>5011</v>
      </c>
      <c r="F265" s="0" t="s">
        <v>4290</v>
      </c>
      <c r="G265" s="0" t="s">
        <v>5012</v>
      </c>
    </row>
    <row customHeight="1" ht="11.25">
      <c r="A266" s="0" t="s">
        <v>16</v>
      </c>
      <c r="B266" s="0" t="s">
        <v>4987</v>
      </c>
      <c r="C266" s="0" t="s">
        <v>4988</v>
      </c>
      <c r="D266" s="0" t="s">
        <v>5013</v>
      </c>
      <c r="E266" s="0" t="s">
        <v>5014</v>
      </c>
      <c r="F266" s="0" t="s">
        <v>4290</v>
      </c>
      <c r="G266" s="0" t="s">
        <v>5015</v>
      </c>
    </row>
    <row customHeight="1" ht="11.25">
      <c r="A267" s="0" t="s">
        <v>16</v>
      </c>
      <c r="B267" s="0" t="s">
        <v>4987</v>
      </c>
      <c r="C267" s="0" t="s">
        <v>4988</v>
      </c>
      <c r="D267" s="0" t="s">
        <v>4987</v>
      </c>
      <c r="E267" s="0" t="s">
        <v>4988</v>
      </c>
      <c r="F267" s="0" t="s">
        <v>4291</v>
      </c>
      <c r="G267" s="0" t="s">
        <v>5016</v>
      </c>
    </row>
    <row customHeight="1" ht="11.25">
      <c r="A268" s="0" t="s">
        <v>16</v>
      </c>
      <c r="B268" s="0" t="s">
        <v>4987</v>
      </c>
      <c r="C268" s="0" t="s">
        <v>4988</v>
      </c>
      <c r="D268" s="0" t="s">
        <v>5017</v>
      </c>
      <c r="E268" s="0" t="s">
        <v>5018</v>
      </c>
      <c r="F268" s="0" t="s">
        <v>4290</v>
      </c>
      <c r="G268" s="0" t="s">
        <v>5019</v>
      </c>
    </row>
    <row customHeight="1" ht="11.25">
      <c r="A269" s="0" t="s">
        <v>16</v>
      </c>
      <c r="B269" s="0" t="s">
        <v>4987</v>
      </c>
      <c r="C269" s="0" t="s">
        <v>4988</v>
      </c>
      <c r="D269" s="0" t="s">
        <v>5020</v>
      </c>
      <c r="E269" s="0" t="s">
        <v>5021</v>
      </c>
      <c r="F269" s="0" t="s">
        <v>4290</v>
      </c>
      <c r="G269" s="0" t="s">
        <v>5022</v>
      </c>
    </row>
    <row customHeight="1" ht="11.25">
      <c r="A270" s="0" t="s">
        <v>16</v>
      </c>
      <c r="B270" s="0" t="s">
        <v>4987</v>
      </c>
      <c r="C270" s="0" t="s">
        <v>4988</v>
      </c>
      <c r="D270" s="0" t="s">
        <v>5023</v>
      </c>
      <c r="E270" s="0" t="s">
        <v>5024</v>
      </c>
      <c r="F270" s="0" t="s">
        <v>4540</v>
      </c>
      <c r="G270" s="0" t="s">
        <v>5025</v>
      </c>
    </row>
    <row customHeight="1" ht="11.25">
      <c r="A271" s="0" t="s">
        <v>16</v>
      </c>
      <c r="B271" s="0" t="s">
        <v>5026</v>
      </c>
      <c r="C271" s="0" t="s">
        <v>5027</v>
      </c>
      <c r="D271" s="0" t="s">
        <v>5028</v>
      </c>
      <c r="E271" s="0" t="s">
        <v>5029</v>
      </c>
      <c r="F271" s="0" t="s">
        <v>4290</v>
      </c>
      <c r="G271" s="0" t="s">
        <v>5030</v>
      </c>
    </row>
    <row customHeight="1" ht="11.25">
      <c r="A272" s="0" t="s">
        <v>16</v>
      </c>
      <c r="B272" s="0" t="s">
        <v>5026</v>
      </c>
      <c r="C272" s="0" t="s">
        <v>5027</v>
      </c>
      <c r="D272" s="0" t="s">
        <v>5031</v>
      </c>
      <c r="E272" s="0" t="s">
        <v>5032</v>
      </c>
      <c r="F272" s="0" t="s">
        <v>4290</v>
      </c>
      <c r="G272" s="0" t="s">
        <v>5033</v>
      </c>
    </row>
    <row customHeight="1" ht="11.25">
      <c r="A273" s="0" t="s">
        <v>16</v>
      </c>
      <c r="B273" s="0" t="s">
        <v>5026</v>
      </c>
      <c r="C273" s="0" t="s">
        <v>5027</v>
      </c>
      <c r="D273" s="0" t="s">
        <v>5034</v>
      </c>
      <c r="E273" s="0" t="s">
        <v>5035</v>
      </c>
      <c r="F273" s="0" t="s">
        <v>4290</v>
      </c>
      <c r="G273" s="0" t="s">
        <v>5036</v>
      </c>
    </row>
    <row customHeight="1" ht="11.25">
      <c r="A274" s="0" t="s">
        <v>16</v>
      </c>
      <c r="B274" s="0" t="s">
        <v>5026</v>
      </c>
      <c r="C274" s="0" t="s">
        <v>5027</v>
      </c>
      <c r="D274" s="0" t="s">
        <v>5037</v>
      </c>
      <c r="E274" s="0" t="s">
        <v>5038</v>
      </c>
      <c r="F274" s="0" t="s">
        <v>4290</v>
      </c>
      <c r="G274" s="0" t="s">
        <v>5039</v>
      </c>
    </row>
    <row customHeight="1" ht="11.25">
      <c r="A275" s="0" t="s">
        <v>16</v>
      </c>
      <c r="B275" s="0" t="s">
        <v>5026</v>
      </c>
      <c r="C275" s="0" t="s">
        <v>5027</v>
      </c>
      <c r="D275" s="0" t="s">
        <v>5026</v>
      </c>
      <c r="E275" s="0" t="s">
        <v>5027</v>
      </c>
      <c r="F275" s="0" t="s">
        <v>4291</v>
      </c>
      <c r="G275" s="0" t="s">
        <v>5040</v>
      </c>
    </row>
    <row customHeight="1" ht="11.25">
      <c r="A276" s="0" t="s">
        <v>16</v>
      </c>
      <c r="B276" s="0" t="s">
        <v>5026</v>
      </c>
      <c r="C276" s="0" t="s">
        <v>5027</v>
      </c>
      <c r="D276" s="0" t="s">
        <v>5041</v>
      </c>
      <c r="E276" s="0" t="s">
        <v>5042</v>
      </c>
      <c r="F276" s="0" t="s">
        <v>4290</v>
      </c>
      <c r="G276" s="0" t="s">
        <v>5043</v>
      </c>
    </row>
    <row customHeight="1" ht="11.25">
      <c r="A277" s="0" t="s">
        <v>16</v>
      </c>
      <c r="B277" s="0" t="s">
        <v>5026</v>
      </c>
      <c r="C277" s="0" t="s">
        <v>5027</v>
      </c>
      <c r="D277" s="0" t="s">
        <v>5044</v>
      </c>
      <c r="E277" s="0" t="s">
        <v>5045</v>
      </c>
      <c r="F277" s="0" t="s">
        <v>4540</v>
      </c>
      <c r="G277" s="0" t="s">
        <v>5046</v>
      </c>
    </row>
    <row customHeight="1" ht="11.25">
      <c r="A278" s="0" t="s">
        <v>16</v>
      </c>
      <c r="B278" s="0" t="s">
        <v>5026</v>
      </c>
      <c r="C278" s="0" t="s">
        <v>5027</v>
      </c>
      <c r="D278" s="0" t="s">
        <v>5047</v>
      </c>
      <c r="E278" s="0" t="s">
        <v>5048</v>
      </c>
      <c r="F278" s="0" t="s">
        <v>4540</v>
      </c>
      <c r="G278" s="0" t="s">
        <v>5049</v>
      </c>
    </row>
    <row customHeight="1" ht="11.25">
      <c r="A279" s="0" t="s">
        <v>16</v>
      </c>
      <c r="B279" s="0" t="s">
        <v>5026</v>
      </c>
      <c r="C279" s="0" t="s">
        <v>5027</v>
      </c>
      <c r="D279" s="0" t="s">
        <v>5050</v>
      </c>
      <c r="E279" s="0" t="s">
        <v>5051</v>
      </c>
      <c r="F279" s="0" t="s">
        <v>4290</v>
      </c>
      <c r="G279" s="0" t="s">
        <v>5052</v>
      </c>
    </row>
    <row customHeight="1" ht="11.25">
      <c r="A280" s="0" t="s">
        <v>16</v>
      </c>
      <c r="B280" s="0" t="s">
        <v>5026</v>
      </c>
      <c r="C280" s="0" t="s">
        <v>5027</v>
      </c>
      <c r="D280" s="0" t="s">
        <v>5053</v>
      </c>
      <c r="E280" s="0" t="s">
        <v>5054</v>
      </c>
      <c r="F280" s="0" t="s">
        <v>4290</v>
      </c>
      <c r="G280" s="0" t="s">
        <v>5055</v>
      </c>
    </row>
    <row customHeight="1" ht="11.25">
      <c r="A281" s="0" t="s">
        <v>16</v>
      </c>
      <c r="B281" s="0" t="s">
        <v>5026</v>
      </c>
      <c r="C281" s="0" t="s">
        <v>5027</v>
      </c>
      <c r="D281" s="0" t="s">
        <v>5056</v>
      </c>
      <c r="E281" s="0" t="s">
        <v>5057</v>
      </c>
      <c r="F281" s="0" t="s">
        <v>4290</v>
      </c>
      <c r="G281" s="0" t="s">
        <v>5058</v>
      </c>
    </row>
    <row customHeight="1" ht="11.25">
      <c r="A282" s="0" t="s">
        <v>16</v>
      </c>
      <c r="B282" s="0" t="s">
        <v>5026</v>
      </c>
      <c r="C282" s="0" t="s">
        <v>5027</v>
      </c>
      <c r="D282" s="0" t="s">
        <v>5059</v>
      </c>
      <c r="E282" s="0" t="s">
        <v>5060</v>
      </c>
      <c r="F282" s="0" t="s">
        <v>4290</v>
      </c>
      <c r="G282" s="0" t="s">
        <v>5061</v>
      </c>
    </row>
    <row customHeight="1" ht="11.25">
      <c r="A283" s="0" t="s">
        <v>16</v>
      </c>
      <c r="B283" s="0" t="s">
        <v>5062</v>
      </c>
      <c r="C283" s="0" t="s">
        <v>5063</v>
      </c>
      <c r="D283" s="0" t="s">
        <v>5064</v>
      </c>
      <c r="E283" s="0" t="s">
        <v>5065</v>
      </c>
      <c r="F283" s="0" t="s">
        <v>4290</v>
      </c>
      <c r="G283" s="0" t="s">
        <v>5066</v>
      </c>
    </row>
    <row customHeight="1" ht="11.25">
      <c r="A284" s="0" t="s">
        <v>16</v>
      </c>
      <c r="B284" s="0" t="s">
        <v>5062</v>
      </c>
      <c r="C284" s="0" t="s">
        <v>5063</v>
      </c>
      <c r="D284" s="0" t="s">
        <v>4933</v>
      </c>
      <c r="E284" s="0" t="s">
        <v>5067</v>
      </c>
      <c r="F284" s="0" t="s">
        <v>4290</v>
      </c>
      <c r="G284" s="0" t="s">
        <v>5068</v>
      </c>
    </row>
    <row customHeight="1" ht="11.25">
      <c r="A285" s="0" t="s">
        <v>16</v>
      </c>
      <c r="B285" s="0" t="s">
        <v>5062</v>
      </c>
      <c r="C285" s="0" t="s">
        <v>5063</v>
      </c>
      <c r="D285" s="0" t="s">
        <v>4343</v>
      </c>
      <c r="E285" s="0" t="s">
        <v>5069</v>
      </c>
      <c r="F285" s="0" t="s">
        <v>4290</v>
      </c>
      <c r="G285" s="0" t="s">
        <v>5070</v>
      </c>
    </row>
    <row customHeight="1" ht="11.25">
      <c r="A286" s="0" t="s">
        <v>16</v>
      </c>
      <c r="B286" s="0" t="s">
        <v>5062</v>
      </c>
      <c r="C286" s="0" t="s">
        <v>5063</v>
      </c>
      <c r="D286" s="0" t="s">
        <v>5071</v>
      </c>
      <c r="E286" s="0" t="s">
        <v>5072</v>
      </c>
      <c r="F286" s="0" t="s">
        <v>4290</v>
      </c>
      <c r="G286" s="0" t="s">
        <v>5073</v>
      </c>
    </row>
    <row customHeight="1" ht="11.25">
      <c r="A287" s="0" t="s">
        <v>16</v>
      </c>
      <c r="B287" s="0" t="s">
        <v>5062</v>
      </c>
      <c r="C287" s="0" t="s">
        <v>5063</v>
      </c>
      <c r="D287" s="0" t="s">
        <v>5074</v>
      </c>
      <c r="E287" s="0" t="s">
        <v>5075</v>
      </c>
      <c r="F287" s="0" t="s">
        <v>4290</v>
      </c>
      <c r="G287" s="0" t="s">
        <v>5076</v>
      </c>
    </row>
    <row customHeight="1" ht="11.25">
      <c r="A288" s="0" t="s">
        <v>16</v>
      </c>
      <c r="B288" s="0" t="s">
        <v>5062</v>
      </c>
      <c r="C288" s="0" t="s">
        <v>5063</v>
      </c>
      <c r="D288" s="0" t="s">
        <v>5077</v>
      </c>
      <c r="E288" s="0" t="s">
        <v>5078</v>
      </c>
      <c r="F288" s="0" t="s">
        <v>4290</v>
      </c>
      <c r="G288" s="0" t="s">
        <v>5079</v>
      </c>
    </row>
    <row customHeight="1" ht="11.25">
      <c r="A289" s="0" t="s">
        <v>16</v>
      </c>
      <c r="B289" s="0" t="s">
        <v>5062</v>
      </c>
      <c r="C289" s="0" t="s">
        <v>5063</v>
      </c>
      <c r="D289" s="0" t="s">
        <v>5080</v>
      </c>
      <c r="E289" s="0" t="s">
        <v>5081</v>
      </c>
      <c r="F289" s="0" t="s">
        <v>4290</v>
      </c>
      <c r="G289" s="0" t="s">
        <v>5082</v>
      </c>
    </row>
    <row customHeight="1" ht="11.25">
      <c r="A290" s="0" t="s">
        <v>16</v>
      </c>
      <c r="B290" s="0" t="s">
        <v>5062</v>
      </c>
      <c r="C290" s="0" t="s">
        <v>5063</v>
      </c>
      <c r="D290" s="0" t="s">
        <v>5083</v>
      </c>
      <c r="E290" s="0" t="s">
        <v>5084</v>
      </c>
      <c r="F290" s="0" t="s">
        <v>4290</v>
      </c>
      <c r="G290" s="0" t="s">
        <v>5085</v>
      </c>
    </row>
    <row customHeight="1" ht="11.25">
      <c r="A291" s="0" t="s">
        <v>16</v>
      </c>
      <c r="B291" s="0" t="s">
        <v>5062</v>
      </c>
      <c r="C291" s="0" t="s">
        <v>5063</v>
      </c>
      <c r="D291" s="0" t="s">
        <v>4532</v>
      </c>
      <c r="E291" s="0" t="s">
        <v>5086</v>
      </c>
      <c r="F291" s="0" t="s">
        <v>4290</v>
      </c>
      <c r="G291" s="0" t="s">
        <v>5087</v>
      </c>
    </row>
    <row customHeight="1" ht="11.25">
      <c r="A292" s="0" t="s">
        <v>16</v>
      </c>
      <c r="B292" s="0" t="s">
        <v>5062</v>
      </c>
      <c r="C292" s="0" t="s">
        <v>5063</v>
      </c>
      <c r="D292" s="0" t="s">
        <v>5088</v>
      </c>
      <c r="E292" s="0" t="s">
        <v>5089</v>
      </c>
      <c r="F292" s="0" t="s">
        <v>4290</v>
      </c>
      <c r="G292" s="0" t="s">
        <v>5090</v>
      </c>
    </row>
    <row customHeight="1" ht="11.25">
      <c r="A293" s="0" t="s">
        <v>16</v>
      </c>
      <c r="B293" s="0" t="s">
        <v>5062</v>
      </c>
      <c r="C293" s="0" t="s">
        <v>5063</v>
      </c>
      <c r="D293" s="0" t="s">
        <v>5091</v>
      </c>
      <c r="E293" s="0" t="s">
        <v>5092</v>
      </c>
      <c r="F293" s="0" t="s">
        <v>4290</v>
      </c>
      <c r="G293" s="0" t="s">
        <v>5093</v>
      </c>
    </row>
    <row customHeight="1" ht="11.25">
      <c r="A294" s="0" t="s">
        <v>16</v>
      </c>
      <c r="B294" s="0" t="s">
        <v>5062</v>
      </c>
      <c r="C294" s="0" t="s">
        <v>5063</v>
      </c>
      <c r="D294" s="0" t="s">
        <v>5094</v>
      </c>
      <c r="E294" s="0" t="s">
        <v>5095</v>
      </c>
      <c r="F294" s="0" t="s">
        <v>4290</v>
      </c>
      <c r="G294" s="0" t="s">
        <v>5096</v>
      </c>
    </row>
    <row customHeight="1" ht="11.25">
      <c r="A295" s="0" t="s">
        <v>16</v>
      </c>
      <c r="B295" s="0" t="s">
        <v>5062</v>
      </c>
      <c r="C295" s="0" t="s">
        <v>5063</v>
      </c>
      <c r="D295" s="0" t="s">
        <v>5062</v>
      </c>
      <c r="E295" s="0" t="s">
        <v>5063</v>
      </c>
      <c r="F295" s="0" t="s">
        <v>4291</v>
      </c>
      <c r="G295" s="0" t="s">
        <v>5097</v>
      </c>
    </row>
    <row customHeight="1" ht="11.25">
      <c r="A296" s="0" t="s">
        <v>16</v>
      </c>
      <c r="B296" s="0" t="s">
        <v>5062</v>
      </c>
      <c r="C296" s="0" t="s">
        <v>5063</v>
      </c>
      <c r="D296" s="0" t="s">
        <v>5098</v>
      </c>
      <c r="E296" s="0" t="s">
        <v>5099</v>
      </c>
      <c r="F296" s="0" t="s">
        <v>4290</v>
      </c>
      <c r="G296" s="0" t="s">
        <v>5100</v>
      </c>
    </row>
    <row customHeight="1" ht="11.25">
      <c r="A297" s="0" t="s">
        <v>16</v>
      </c>
      <c r="B297" s="0" t="s">
        <v>5062</v>
      </c>
      <c r="C297" s="0" t="s">
        <v>5063</v>
      </c>
      <c r="D297" s="0" t="s">
        <v>5101</v>
      </c>
      <c r="E297" s="0" t="s">
        <v>5102</v>
      </c>
      <c r="F297" s="0" t="s">
        <v>4290</v>
      </c>
      <c r="G297" s="0" t="s">
        <v>5103</v>
      </c>
    </row>
    <row customHeight="1" ht="11.25">
      <c r="A298" s="0" t="s">
        <v>16</v>
      </c>
      <c r="B298" s="0" t="s">
        <v>5062</v>
      </c>
      <c r="C298" s="0" t="s">
        <v>5063</v>
      </c>
      <c r="D298" s="0" t="s">
        <v>5104</v>
      </c>
      <c r="E298" s="0" t="s">
        <v>5105</v>
      </c>
      <c r="F298" s="0" t="s">
        <v>4290</v>
      </c>
      <c r="G298" s="0" t="s">
        <v>5106</v>
      </c>
    </row>
    <row customHeight="1" ht="11.25">
      <c r="A299" s="0" t="s">
        <v>16</v>
      </c>
      <c r="B299" s="0" t="s">
        <v>5062</v>
      </c>
      <c r="C299" s="0" t="s">
        <v>5063</v>
      </c>
      <c r="D299" s="0" t="s">
        <v>5107</v>
      </c>
      <c r="E299" s="0" t="s">
        <v>5108</v>
      </c>
      <c r="F299" s="0" t="s">
        <v>4290</v>
      </c>
      <c r="G299" s="0" t="s">
        <v>5109</v>
      </c>
    </row>
    <row customHeight="1" ht="11.25">
      <c r="A300" s="0" t="s">
        <v>16</v>
      </c>
      <c r="B300" s="0" t="s">
        <v>5062</v>
      </c>
      <c r="C300" s="0" t="s">
        <v>5063</v>
      </c>
      <c r="D300" s="0" t="s">
        <v>4461</v>
      </c>
      <c r="E300" s="0" t="s">
        <v>5110</v>
      </c>
      <c r="F300" s="0" t="s">
        <v>4290</v>
      </c>
      <c r="G300" s="0" t="s">
        <v>5111</v>
      </c>
    </row>
    <row customHeight="1" ht="11.25">
      <c r="A301" s="0" t="s">
        <v>16</v>
      </c>
      <c r="B301" s="0" t="s">
        <v>5062</v>
      </c>
      <c r="C301" s="0" t="s">
        <v>5063</v>
      </c>
      <c r="D301" s="0" t="s">
        <v>5112</v>
      </c>
      <c r="E301" s="0" t="s">
        <v>5113</v>
      </c>
      <c r="F301" s="0" t="s">
        <v>4540</v>
      </c>
      <c r="G301" s="0" t="s">
        <v>5114</v>
      </c>
    </row>
    <row customHeight="1" ht="11.25">
      <c r="A302" s="0" t="s">
        <v>16</v>
      </c>
      <c r="B302" s="0" t="s">
        <v>5115</v>
      </c>
      <c r="C302" s="0" t="s">
        <v>5116</v>
      </c>
      <c r="D302" s="0" t="s">
        <v>4992</v>
      </c>
      <c r="E302" s="0" t="s">
        <v>5117</v>
      </c>
      <c r="F302" s="0" t="s">
        <v>4290</v>
      </c>
      <c r="G302" s="0" t="s">
        <v>5118</v>
      </c>
    </row>
    <row customHeight="1" ht="11.25">
      <c r="A303" s="0" t="s">
        <v>16</v>
      </c>
      <c r="B303" s="0" t="s">
        <v>5115</v>
      </c>
      <c r="C303" s="0" t="s">
        <v>5116</v>
      </c>
      <c r="D303" s="0" t="s">
        <v>5119</v>
      </c>
      <c r="E303" s="0" t="s">
        <v>5120</v>
      </c>
      <c r="F303" s="0" t="s">
        <v>4290</v>
      </c>
      <c r="G303" s="0" t="s">
        <v>5121</v>
      </c>
    </row>
    <row customHeight="1" ht="11.25">
      <c r="A304" s="0" t="s">
        <v>16</v>
      </c>
      <c r="B304" s="0" t="s">
        <v>5115</v>
      </c>
      <c r="C304" s="0" t="s">
        <v>5116</v>
      </c>
      <c r="D304" s="0" t="s">
        <v>5122</v>
      </c>
      <c r="E304" s="0" t="s">
        <v>5123</v>
      </c>
      <c r="F304" s="0" t="s">
        <v>4290</v>
      </c>
      <c r="G304" s="0" t="s">
        <v>5124</v>
      </c>
    </row>
    <row customHeight="1" ht="11.25">
      <c r="A305" s="0" t="s">
        <v>16</v>
      </c>
      <c r="B305" s="0" t="s">
        <v>5115</v>
      </c>
      <c r="C305" s="0" t="s">
        <v>5116</v>
      </c>
      <c r="D305" s="0" t="s">
        <v>5125</v>
      </c>
      <c r="E305" s="0" t="s">
        <v>5126</v>
      </c>
      <c r="F305" s="0" t="s">
        <v>4290</v>
      </c>
      <c r="G305" s="0" t="s">
        <v>5127</v>
      </c>
    </row>
    <row customHeight="1" ht="11.25">
      <c r="A306" s="0" t="s">
        <v>16</v>
      </c>
      <c r="B306" s="0" t="s">
        <v>5115</v>
      </c>
      <c r="C306" s="0" t="s">
        <v>5116</v>
      </c>
      <c r="D306" s="0" t="s">
        <v>5128</v>
      </c>
      <c r="E306" s="0" t="s">
        <v>5129</v>
      </c>
      <c r="F306" s="0" t="s">
        <v>4290</v>
      </c>
      <c r="G306" s="0" t="s">
        <v>5130</v>
      </c>
    </row>
    <row customHeight="1" ht="11.25">
      <c r="A307" s="0" t="s">
        <v>16</v>
      </c>
      <c r="B307" s="0" t="s">
        <v>5115</v>
      </c>
      <c r="C307" s="0" t="s">
        <v>5116</v>
      </c>
      <c r="D307" s="0" t="s">
        <v>5131</v>
      </c>
      <c r="E307" s="0" t="s">
        <v>5132</v>
      </c>
      <c r="F307" s="0" t="s">
        <v>4290</v>
      </c>
      <c r="G307" s="0" t="s">
        <v>5133</v>
      </c>
    </row>
    <row customHeight="1" ht="11.25">
      <c r="A308" s="0" t="s">
        <v>16</v>
      </c>
      <c r="B308" s="0" t="s">
        <v>5115</v>
      </c>
      <c r="C308" s="0" t="s">
        <v>5116</v>
      </c>
      <c r="D308" s="0" t="s">
        <v>5134</v>
      </c>
      <c r="E308" s="0" t="s">
        <v>5135</v>
      </c>
      <c r="F308" s="0" t="s">
        <v>4290</v>
      </c>
      <c r="G308" s="0" t="s">
        <v>5136</v>
      </c>
    </row>
    <row customHeight="1" ht="11.25">
      <c r="A309" s="0" t="s">
        <v>16</v>
      </c>
      <c r="B309" s="0" t="s">
        <v>5115</v>
      </c>
      <c r="C309" s="0" t="s">
        <v>5116</v>
      </c>
      <c r="D309" s="0" t="s">
        <v>5137</v>
      </c>
      <c r="E309" s="0" t="s">
        <v>5138</v>
      </c>
      <c r="F309" s="0" t="s">
        <v>4290</v>
      </c>
      <c r="G309" s="0" t="s">
        <v>5139</v>
      </c>
    </row>
    <row customHeight="1" ht="11.25">
      <c r="A310" s="0" t="s">
        <v>16</v>
      </c>
      <c r="B310" s="0" t="s">
        <v>5115</v>
      </c>
      <c r="C310" s="0" t="s">
        <v>5116</v>
      </c>
      <c r="D310" s="0" t="s">
        <v>5140</v>
      </c>
      <c r="E310" s="0" t="s">
        <v>5141</v>
      </c>
      <c r="F310" s="0" t="s">
        <v>4290</v>
      </c>
      <c r="G310" s="0" t="s">
        <v>5142</v>
      </c>
    </row>
    <row customHeight="1" ht="11.25">
      <c r="A311" s="0" t="s">
        <v>16</v>
      </c>
      <c r="B311" s="0" t="s">
        <v>5115</v>
      </c>
      <c r="C311" s="0" t="s">
        <v>5116</v>
      </c>
      <c r="D311" s="0" t="s">
        <v>5143</v>
      </c>
      <c r="E311" s="0" t="s">
        <v>5144</v>
      </c>
      <c r="F311" s="0" t="s">
        <v>4290</v>
      </c>
      <c r="G311" s="0" t="s">
        <v>5145</v>
      </c>
    </row>
    <row customHeight="1" ht="11.25">
      <c r="A312" s="0" t="s">
        <v>16</v>
      </c>
      <c r="B312" s="0" t="s">
        <v>5115</v>
      </c>
      <c r="C312" s="0" t="s">
        <v>5116</v>
      </c>
      <c r="D312" s="0" t="s">
        <v>5146</v>
      </c>
      <c r="E312" s="0" t="s">
        <v>5147</v>
      </c>
      <c r="F312" s="0" t="s">
        <v>4290</v>
      </c>
      <c r="G312" s="0" t="s">
        <v>5148</v>
      </c>
    </row>
    <row customHeight="1" ht="11.25">
      <c r="A313" s="0" t="s">
        <v>16</v>
      </c>
      <c r="B313" s="0" t="s">
        <v>5115</v>
      </c>
      <c r="C313" s="0" t="s">
        <v>5116</v>
      </c>
      <c r="D313" s="0" t="s">
        <v>5115</v>
      </c>
      <c r="E313" s="0" t="s">
        <v>5116</v>
      </c>
      <c r="F313" s="0" t="s">
        <v>4291</v>
      </c>
      <c r="G313" s="0" t="s">
        <v>5149</v>
      </c>
    </row>
    <row customHeight="1" ht="11.25">
      <c r="A314" s="0" t="s">
        <v>16</v>
      </c>
      <c r="B314" s="0" t="s">
        <v>5115</v>
      </c>
      <c r="C314" s="0" t="s">
        <v>5116</v>
      </c>
      <c r="D314" s="0" t="s">
        <v>5150</v>
      </c>
      <c r="E314" s="0" t="s">
        <v>5151</v>
      </c>
      <c r="F314" s="0" t="s">
        <v>4290</v>
      </c>
      <c r="G314" s="0" t="s">
        <v>5152</v>
      </c>
    </row>
    <row customHeight="1" ht="11.25">
      <c r="A315" s="0" t="s">
        <v>16</v>
      </c>
      <c r="B315" s="0" t="s">
        <v>5115</v>
      </c>
      <c r="C315" s="0" t="s">
        <v>5116</v>
      </c>
      <c r="D315" s="0" t="s">
        <v>5153</v>
      </c>
      <c r="E315" s="0" t="s">
        <v>5154</v>
      </c>
      <c r="F315" s="0" t="s">
        <v>4540</v>
      </c>
      <c r="G315" s="0" t="s">
        <v>5155</v>
      </c>
    </row>
    <row customHeight="1" ht="11.25">
      <c r="A316" s="0" t="s">
        <v>16</v>
      </c>
      <c r="B316" s="0" t="s">
        <v>5115</v>
      </c>
      <c r="C316" s="0" t="s">
        <v>5116</v>
      </c>
      <c r="D316" s="0" t="s">
        <v>5156</v>
      </c>
      <c r="E316" s="0" t="s">
        <v>5157</v>
      </c>
      <c r="F316" s="0" t="s">
        <v>4290</v>
      </c>
      <c r="G316" s="0" t="s">
        <v>5158</v>
      </c>
    </row>
    <row customHeight="1" ht="11.25">
      <c r="A317" s="0" t="s">
        <v>16</v>
      </c>
      <c r="B317" s="0" t="s">
        <v>5115</v>
      </c>
      <c r="C317" s="0" t="s">
        <v>5116</v>
      </c>
      <c r="D317" s="0" t="s">
        <v>5159</v>
      </c>
      <c r="E317" s="0" t="s">
        <v>5160</v>
      </c>
      <c r="F317" s="0" t="s">
        <v>4290</v>
      </c>
      <c r="G317" s="0" t="s">
        <v>5161</v>
      </c>
    </row>
    <row customHeight="1" ht="11.25">
      <c r="A318" s="0" t="s">
        <v>16</v>
      </c>
      <c r="B318" s="0" t="s">
        <v>5115</v>
      </c>
      <c r="C318" s="0" t="s">
        <v>5116</v>
      </c>
      <c r="D318" s="0" t="s">
        <v>5162</v>
      </c>
      <c r="E318" s="0" t="s">
        <v>5163</v>
      </c>
      <c r="F318" s="0" t="s">
        <v>4290</v>
      </c>
      <c r="G318" s="0" t="s">
        <v>5164</v>
      </c>
    </row>
    <row customHeight="1" ht="11.25">
      <c r="A319" s="0" t="s">
        <v>16</v>
      </c>
      <c r="B319" s="0" t="s">
        <v>5115</v>
      </c>
      <c r="C319" s="0" t="s">
        <v>5116</v>
      </c>
      <c r="D319" s="0" t="s">
        <v>5165</v>
      </c>
      <c r="E319" s="0" t="s">
        <v>5166</v>
      </c>
      <c r="F319" s="0" t="s">
        <v>4290</v>
      </c>
      <c r="G319" s="0" t="s">
        <v>5167</v>
      </c>
    </row>
    <row customHeight="1" ht="11.25">
      <c r="A320" s="0" t="s">
        <v>16</v>
      </c>
      <c r="B320" s="0" t="s">
        <v>5115</v>
      </c>
      <c r="C320" s="0" t="s">
        <v>5116</v>
      </c>
      <c r="D320" s="0" t="s">
        <v>5168</v>
      </c>
      <c r="E320" s="0" t="s">
        <v>5169</v>
      </c>
      <c r="F320" s="0" t="s">
        <v>4290</v>
      </c>
      <c r="G320" s="0" t="s">
        <v>5170</v>
      </c>
    </row>
    <row customHeight="1" ht="11.25">
      <c r="A321" s="0" t="s">
        <v>16</v>
      </c>
      <c r="B321" s="0" t="s">
        <v>5115</v>
      </c>
      <c r="C321" s="0" t="s">
        <v>5116</v>
      </c>
      <c r="D321" s="0" t="s">
        <v>5171</v>
      </c>
      <c r="E321" s="0" t="s">
        <v>5172</v>
      </c>
      <c r="F321" s="0" t="s">
        <v>4290</v>
      </c>
      <c r="G321" s="0" t="s">
        <v>5173</v>
      </c>
    </row>
    <row customHeight="1" ht="11.25">
      <c r="A322" s="0" t="s">
        <v>16</v>
      </c>
      <c r="B322" s="0" t="s">
        <v>5115</v>
      </c>
      <c r="C322" s="0" t="s">
        <v>5116</v>
      </c>
      <c r="D322" s="0" t="s">
        <v>5174</v>
      </c>
      <c r="E322" s="0" t="s">
        <v>5175</v>
      </c>
      <c r="F322" s="0" t="s">
        <v>4290</v>
      </c>
      <c r="G322" s="0" t="s">
        <v>5176</v>
      </c>
    </row>
    <row customHeight="1" ht="11.25">
      <c r="A323" s="0" t="s">
        <v>16</v>
      </c>
      <c r="B323" s="0" t="s">
        <v>5115</v>
      </c>
      <c r="C323" s="0" t="s">
        <v>5116</v>
      </c>
      <c r="D323" s="0" t="s">
        <v>5177</v>
      </c>
      <c r="E323" s="0" t="s">
        <v>5178</v>
      </c>
      <c r="F323" s="0" t="s">
        <v>4290</v>
      </c>
      <c r="G323" s="0" t="s">
        <v>5179</v>
      </c>
    </row>
    <row customHeight="1" ht="11.25">
      <c r="A324" s="0" t="s">
        <v>16</v>
      </c>
      <c r="B324" s="0" t="s">
        <v>5180</v>
      </c>
      <c r="C324" s="0" t="s">
        <v>5181</v>
      </c>
      <c r="D324" s="0" t="s">
        <v>5180</v>
      </c>
      <c r="E324" s="0" t="s">
        <v>5181</v>
      </c>
      <c r="F324" s="0" t="s">
        <v>4410</v>
      </c>
      <c r="G324" s="0" t="s">
        <v>5182</v>
      </c>
    </row>
    <row customHeight="1" ht="11.25">
      <c r="A325" s="0" t="s">
        <v>16</v>
      </c>
      <c r="B325" s="0" t="s">
        <v>5183</v>
      </c>
      <c r="C325" s="0" t="s">
        <v>5184</v>
      </c>
      <c r="D325" s="0" t="s">
        <v>5183</v>
      </c>
      <c r="E325" s="0" t="s">
        <v>5184</v>
      </c>
      <c r="F325" s="0" t="s">
        <v>4369</v>
      </c>
      <c r="G325" s="0" t="s">
        <v>5185</v>
      </c>
    </row>
    <row customHeight="1" ht="11.25">
      <c r="A326" s="0" t="s">
        <v>16</v>
      </c>
      <c r="B326" s="0" t="s">
        <v>5186</v>
      </c>
      <c r="C326" s="0" t="s">
        <v>5187</v>
      </c>
      <c r="D326" s="0" t="s">
        <v>5188</v>
      </c>
      <c r="E326" s="0" t="s">
        <v>5189</v>
      </c>
      <c r="F326" s="0" t="s">
        <v>4290</v>
      </c>
      <c r="G326" s="0" t="s">
        <v>5190</v>
      </c>
    </row>
    <row customHeight="1" ht="11.25">
      <c r="A327" s="0" t="s">
        <v>16</v>
      </c>
      <c r="B327" s="0" t="s">
        <v>5186</v>
      </c>
      <c r="C327" s="0" t="s">
        <v>5187</v>
      </c>
      <c r="D327" s="0" t="s">
        <v>5191</v>
      </c>
      <c r="E327" s="0" t="s">
        <v>5192</v>
      </c>
      <c r="F327" s="0" t="s">
        <v>4290</v>
      </c>
      <c r="G327" s="0" t="s">
        <v>5193</v>
      </c>
    </row>
    <row customHeight="1" ht="11.25">
      <c r="A328" s="0" t="s">
        <v>16</v>
      </c>
      <c r="B328" s="0" t="s">
        <v>5186</v>
      </c>
      <c r="C328" s="0" t="s">
        <v>5187</v>
      </c>
      <c r="D328" s="0" t="s">
        <v>5194</v>
      </c>
      <c r="E328" s="0" t="s">
        <v>5195</v>
      </c>
      <c r="F328" s="0" t="s">
        <v>4290</v>
      </c>
      <c r="G328" s="0" t="s">
        <v>5196</v>
      </c>
    </row>
    <row customHeight="1" ht="11.25">
      <c r="A329" s="0" t="s">
        <v>16</v>
      </c>
      <c r="B329" s="0" t="s">
        <v>5186</v>
      </c>
      <c r="C329" s="0" t="s">
        <v>5187</v>
      </c>
      <c r="D329" s="0" t="s">
        <v>5197</v>
      </c>
      <c r="E329" s="0" t="s">
        <v>5198</v>
      </c>
      <c r="F329" s="0" t="s">
        <v>4290</v>
      </c>
      <c r="G329" s="0" t="s">
        <v>5199</v>
      </c>
    </row>
    <row customHeight="1" ht="11.25">
      <c r="A330" s="0" t="s">
        <v>16</v>
      </c>
      <c r="B330" s="0" t="s">
        <v>5186</v>
      </c>
      <c r="C330" s="0" t="s">
        <v>5187</v>
      </c>
      <c r="D330" s="0" t="s">
        <v>4661</v>
      </c>
      <c r="E330" s="0" t="s">
        <v>5200</v>
      </c>
      <c r="F330" s="0" t="s">
        <v>4290</v>
      </c>
      <c r="G330" s="0" t="s">
        <v>5201</v>
      </c>
    </row>
    <row customHeight="1" ht="11.25">
      <c r="A331" s="0" t="s">
        <v>16</v>
      </c>
      <c r="B331" s="0" t="s">
        <v>5186</v>
      </c>
      <c r="C331" s="0" t="s">
        <v>5187</v>
      </c>
      <c r="D331" s="0" t="s">
        <v>5202</v>
      </c>
      <c r="E331" s="0" t="s">
        <v>5203</v>
      </c>
      <c r="F331" s="0" t="s">
        <v>4290</v>
      </c>
      <c r="G331" s="0" t="s">
        <v>5204</v>
      </c>
    </row>
    <row customHeight="1" ht="11.25">
      <c r="A332" s="0" t="s">
        <v>16</v>
      </c>
      <c r="B332" s="0" t="s">
        <v>5186</v>
      </c>
      <c r="C332" s="0" t="s">
        <v>5187</v>
      </c>
      <c r="D332" s="0" t="s">
        <v>5205</v>
      </c>
      <c r="E332" s="0" t="s">
        <v>5206</v>
      </c>
      <c r="F332" s="0" t="s">
        <v>4290</v>
      </c>
      <c r="G332" s="0" t="s">
        <v>5207</v>
      </c>
    </row>
    <row customHeight="1" ht="11.25">
      <c r="A333" s="0" t="s">
        <v>16</v>
      </c>
      <c r="B333" s="0" t="s">
        <v>5186</v>
      </c>
      <c r="C333" s="0" t="s">
        <v>5187</v>
      </c>
      <c r="D333" s="0" t="s">
        <v>5208</v>
      </c>
      <c r="E333" s="0" t="s">
        <v>5209</v>
      </c>
      <c r="F333" s="0" t="s">
        <v>4290</v>
      </c>
      <c r="G333" s="0" t="s">
        <v>5210</v>
      </c>
    </row>
    <row customHeight="1" ht="11.25">
      <c r="A334" s="0" t="s">
        <v>16</v>
      </c>
      <c r="B334" s="0" t="s">
        <v>5186</v>
      </c>
      <c r="C334" s="0" t="s">
        <v>5187</v>
      </c>
      <c r="D334" s="0" t="s">
        <v>5211</v>
      </c>
      <c r="E334" s="0" t="s">
        <v>5212</v>
      </c>
      <c r="F334" s="0" t="s">
        <v>4290</v>
      </c>
      <c r="G334" s="0" t="s">
        <v>5213</v>
      </c>
    </row>
    <row customHeight="1" ht="11.25">
      <c r="A335" s="0" t="s">
        <v>16</v>
      </c>
      <c r="B335" s="0" t="s">
        <v>5186</v>
      </c>
      <c r="C335" s="0" t="s">
        <v>5187</v>
      </c>
      <c r="D335" s="0" t="s">
        <v>5186</v>
      </c>
      <c r="E335" s="0" t="s">
        <v>5187</v>
      </c>
      <c r="F335" s="0" t="s">
        <v>4291</v>
      </c>
      <c r="G335" s="0" t="s">
        <v>5214</v>
      </c>
    </row>
    <row customHeight="1" ht="11.25">
      <c r="A336" s="0" t="s">
        <v>16</v>
      </c>
      <c r="B336" s="0" t="s">
        <v>5186</v>
      </c>
      <c r="C336" s="0" t="s">
        <v>5187</v>
      </c>
      <c r="D336" s="0" t="s">
        <v>5215</v>
      </c>
      <c r="E336" s="0" t="s">
        <v>5216</v>
      </c>
      <c r="F336" s="0" t="s">
        <v>4290</v>
      </c>
      <c r="G336" s="0" t="s">
        <v>5217</v>
      </c>
    </row>
    <row customHeight="1" ht="11.25">
      <c r="A337" s="0" t="s">
        <v>16</v>
      </c>
      <c r="B337" s="0" t="s">
        <v>5186</v>
      </c>
      <c r="C337" s="0" t="s">
        <v>5187</v>
      </c>
      <c r="D337" s="0" t="s">
        <v>5218</v>
      </c>
      <c r="E337" s="0" t="s">
        <v>5219</v>
      </c>
      <c r="F337" s="0" t="s">
        <v>4290</v>
      </c>
      <c r="G337" s="0" t="s">
        <v>5220</v>
      </c>
    </row>
    <row customHeight="1" ht="11.25">
      <c r="A338" s="0" t="s">
        <v>16</v>
      </c>
      <c r="B338" s="0" t="s">
        <v>5186</v>
      </c>
      <c r="C338" s="0" t="s">
        <v>5187</v>
      </c>
      <c r="D338" s="0" t="s">
        <v>5221</v>
      </c>
      <c r="E338" s="0" t="s">
        <v>5222</v>
      </c>
      <c r="F338" s="0" t="s">
        <v>4290</v>
      </c>
      <c r="G338" s="0" t="s">
        <v>5223</v>
      </c>
    </row>
    <row customHeight="1" ht="11.25">
      <c r="A339" s="0" t="s">
        <v>16</v>
      </c>
      <c r="B339" s="0" t="s">
        <v>5224</v>
      </c>
      <c r="C339" s="0" t="s">
        <v>5225</v>
      </c>
      <c r="D339" s="0" t="s">
        <v>5224</v>
      </c>
      <c r="E339" s="0" t="s">
        <v>5225</v>
      </c>
      <c r="F339" s="0" t="s">
        <v>4369</v>
      </c>
      <c r="G339" s="0" t="s">
        <v>5226</v>
      </c>
    </row>
    <row customHeight="1" ht="11.25">
      <c r="A340" s="0" t="s">
        <v>16</v>
      </c>
      <c r="B340" s="0" t="s">
        <v>5227</v>
      </c>
      <c r="C340" s="0" t="s">
        <v>5228</v>
      </c>
      <c r="D340" s="0" t="s">
        <v>5229</v>
      </c>
      <c r="E340" s="0" t="s">
        <v>5230</v>
      </c>
      <c r="F340" s="0" t="s">
        <v>4290</v>
      </c>
      <c r="G340" s="0" t="s">
        <v>5231</v>
      </c>
    </row>
    <row customHeight="1" ht="11.25">
      <c r="A341" s="0" t="s">
        <v>16</v>
      </c>
      <c r="B341" s="0" t="s">
        <v>5227</v>
      </c>
      <c r="C341" s="0" t="s">
        <v>5228</v>
      </c>
      <c r="D341" s="0" t="s">
        <v>5232</v>
      </c>
      <c r="E341" s="0" t="s">
        <v>5233</v>
      </c>
      <c r="F341" s="0" t="s">
        <v>4290</v>
      </c>
      <c r="G341" s="0" t="s">
        <v>5234</v>
      </c>
    </row>
    <row customHeight="1" ht="11.25">
      <c r="A342" s="0" t="s">
        <v>16</v>
      </c>
      <c r="B342" s="0" t="s">
        <v>5227</v>
      </c>
      <c r="C342" s="0" t="s">
        <v>5228</v>
      </c>
      <c r="D342" s="0" t="s">
        <v>5235</v>
      </c>
      <c r="E342" s="0" t="s">
        <v>5236</v>
      </c>
      <c r="F342" s="0" t="s">
        <v>4290</v>
      </c>
      <c r="G342" s="0" t="s">
        <v>5237</v>
      </c>
    </row>
    <row customHeight="1" ht="11.25">
      <c r="A343" s="0" t="s">
        <v>16</v>
      </c>
      <c r="B343" s="0" t="s">
        <v>5227</v>
      </c>
      <c r="C343" s="0" t="s">
        <v>5228</v>
      </c>
      <c r="D343" s="0" t="s">
        <v>5238</v>
      </c>
      <c r="E343" s="0" t="s">
        <v>5239</v>
      </c>
      <c r="F343" s="0" t="s">
        <v>4290</v>
      </c>
      <c r="G343" s="0" t="s">
        <v>5240</v>
      </c>
    </row>
    <row customHeight="1" ht="11.25">
      <c r="A344" s="0" t="s">
        <v>16</v>
      </c>
      <c r="B344" s="0" t="s">
        <v>5227</v>
      </c>
      <c r="C344" s="0" t="s">
        <v>5228</v>
      </c>
      <c r="D344" s="0" t="s">
        <v>5241</v>
      </c>
      <c r="E344" s="0" t="s">
        <v>5242</v>
      </c>
      <c r="F344" s="0" t="s">
        <v>4290</v>
      </c>
      <c r="G344" s="0" t="s">
        <v>5243</v>
      </c>
    </row>
    <row customHeight="1" ht="11.25">
      <c r="A345" s="0" t="s">
        <v>16</v>
      </c>
      <c r="B345" s="0" t="s">
        <v>5227</v>
      </c>
      <c r="C345" s="0" t="s">
        <v>5228</v>
      </c>
      <c r="D345" s="0" t="s">
        <v>5244</v>
      </c>
      <c r="E345" s="0" t="s">
        <v>5245</v>
      </c>
      <c r="F345" s="0" t="s">
        <v>4290</v>
      </c>
      <c r="G345" s="0" t="s">
        <v>5246</v>
      </c>
    </row>
    <row customHeight="1" ht="11.25">
      <c r="A346" s="0" t="s">
        <v>16</v>
      </c>
      <c r="B346" s="0" t="s">
        <v>5227</v>
      </c>
      <c r="C346" s="0" t="s">
        <v>5228</v>
      </c>
      <c r="D346" s="0" t="s">
        <v>5247</v>
      </c>
      <c r="E346" s="0" t="s">
        <v>5248</v>
      </c>
      <c r="F346" s="0" t="s">
        <v>4290</v>
      </c>
      <c r="G346" s="0" t="s">
        <v>5249</v>
      </c>
    </row>
    <row customHeight="1" ht="11.25">
      <c r="A347" s="0" t="s">
        <v>16</v>
      </c>
      <c r="B347" s="0" t="s">
        <v>5227</v>
      </c>
      <c r="C347" s="0" t="s">
        <v>5228</v>
      </c>
      <c r="D347" s="0" t="s">
        <v>5250</v>
      </c>
      <c r="E347" s="0" t="s">
        <v>5251</v>
      </c>
      <c r="F347" s="0" t="s">
        <v>4290</v>
      </c>
      <c r="G347" s="0" t="s">
        <v>5252</v>
      </c>
    </row>
    <row customHeight="1" ht="11.25">
      <c r="A348" s="0" t="s">
        <v>16</v>
      </c>
      <c r="B348" s="0" t="s">
        <v>5227</v>
      </c>
      <c r="C348" s="0" t="s">
        <v>5228</v>
      </c>
      <c r="D348" s="0" t="s">
        <v>5253</v>
      </c>
      <c r="E348" s="0" t="s">
        <v>5254</v>
      </c>
      <c r="F348" s="0" t="s">
        <v>4290</v>
      </c>
      <c r="G348" s="0" t="s">
        <v>5255</v>
      </c>
    </row>
    <row customHeight="1" ht="11.25">
      <c r="A349" s="0" t="s">
        <v>16</v>
      </c>
      <c r="B349" s="0" t="s">
        <v>5227</v>
      </c>
      <c r="C349" s="0" t="s">
        <v>5228</v>
      </c>
      <c r="D349" s="0" t="s">
        <v>5256</v>
      </c>
      <c r="E349" s="0" t="s">
        <v>5257</v>
      </c>
      <c r="F349" s="0" t="s">
        <v>4290</v>
      </c>
      <c r="G349" s="0" t="s">
        <v>5258</v>
      </c>
    </row>
    <row customHeight="1" ht="11.25">
      <c r="A350" s="0" t="s">
        <v>16</v>
      </c>
      <c r="B350" s="0" t="s">
        <v>5227</v>
      </c>
      <c r="C350" s="0" t="s">
        <v>5228</v>
      </c>
      <c r="D350" s="0" t="s">
        <v>5259</v>
      </c>
      <c r="E350" s="0" t="s">
        <v>5260</v>
      </c>
      <c r="F350" s="0" t="s">
        <v>4290</v>
      </c>
      <c r="G350" s="0" t="s">
        <v>5261</v>
      </c>
    </row>
    <row customHeight="1" ht="11.25">
      <c r="A351" s="0" t="s">
        <v>16</v>
      </c>
      <c r="B351" s="0" t="s">
        <v>5227</v>
      </c>
      <c r="C351" s="0" t="s">
        <v>5228</v>
      </c>
      <c r="D351" s="0" t="s">
        <v>5262</v>
      </c>
      <c r="E351" s="0" t="s">
        <v>5263</v>
      </c>
      <c r="F351" s="0" t="s">
        <v>4540</v>
      </c>
      <c r="G351" s="0" t="s">
        <v>5264</v>
      </c>
    </row>
    <row customHeight="1" ht="11.25">
      <c r="A352" s="0" t="s">
        <v>16</v>
      </c>
      <c r="B352" s="0" t="s">
        <v>5227</v>
      </c>
      <c r="C352" s="0" t="s">
        <v>5228</v>
      </c>
      <c r="D352" s="0" t="s">
        <v>5227</v>
      </c>
      <c r="E352" s="0" t="s">
        <v>5228</v>
      </c>
      <c r="F352" s="0" t="s">
        <v>4291</v>
      </c>
      <c r="G352" s="0" t="s">
        <v>5265</v>
      </c>
    </row>
    <row customHeight="1" ht="11.25">
      <c r="A353" s="0" t="s">
        <v>16</v>
      </c>
      <c r="B353" s="0" t="s">
        <v>5227</v>
      </c>
      <c r="C353" s="0" t="s">
        <v>5228</v>
      </c>
      <c r="D353" s="0" t="s">
        <v>5266</v>
      </c>
      <c r="E353" s="0" t="s">
        <v>5267</v>
      </c>
      <c r="F353" s="0" t="s">
        <v>4290</v>
      </c>
      <c r="G353" s="0" t="s">
        <v>5268</v>
      </c>
    </row>
    <row customHeight="1" ht="11.25">
      <c r="A354" s="0" t="s">
        <v>16</v>
      </c>
      <c r="B354" s="0" t="s">
        <v>5227</v>
      </c>
      <c r="C354" s="0" t="s">
        <v>5228</v>
      </c>
      <c r="D354" s="0" t="s">
        <v>5269</v>
      </c>
      <c r="E354" s="0" t="s">
        <v>5270</v>
      </c>
      <c r="F354" s="0" t="s">
        <v>4290</v>
      </c>
      <c r="G354" s="0" t="s">
        <v>5271</v>
      </c>
    </row>
    <row customHeight="1" ht="11.25">
      <c r="A355" s="0" t="s">
        <v>16</v>
      </c>
      <c r="B355" s="0" t="s">
        <v>5227</v>
      </c>
      <c r="C355" s="0" t="s">
        <v>5228</v>
      </c>
      <c r="D355" s="0" t="s">
        <v>5272</v>
      </c>
      <c r="E355" s="0" t="s">
        <v>5273</v>
      </c>
      <c r="F355" s="0" t="s">
        <v>4290</v>
      </c>
      <c r="G355" s="0" t="s">
        <v>5274</v>
      </c>
    </row>
    <row customHeight="1" ht="11.25">
      <c r="A356" s="0" t="s">
        <v>16</v>
      </c>
      <c r="B356" s="0" t="s">
        <v>5275</v>
      </c>
      <c r="C356" s="0" t="s">
        <v>5276</v>
      </c>
      <c r="D356" s="0" t="s">
        <v>5275</v>
      </c>
      <c r="E356" s="0" t="s">
        <v>5276</v>
      </c>
      <c r="F356" s="0" t="s">
        <v>4369</v>
      </c>
      <c r="G356" s="0" t="s">
        <v>5277</v>
      </c>
    </row>
    <row customHeight="1" ht="11.25">
      <c r="A357" s="0" t="s">
        <v>16</v>
      </c>
      <c r="B357" s="0" t="s">
        <v>5278</v>
      </c>
      <c r="C357" s="0" t="s">
        <v>5279</v>
      </c>
      <c r="D357" s="0" t="s">
        <v>5280</v>
      </c>
      <c r="E357" s="0" t="s">
        <v>5281</v>
      </c>
      <c r="F357" s="0" t="s">
        <v>4312</v>
      </c>
      <c r="G357" s="0" t="s">
        <v>5282</v>
      </c>
    </row>
    <row customHeight="1" ht="11.25">
      <c r="A358" s="0" t="s">
        <v>16</v>
      </c>
      <c r="B358" s="0" t="s">
        <v>5278</v>
      </c>
      <c r="C358" s="0" t="s">
        <v>5279</v>
      </c>
      <c r="D358" s="0" t="s">
        <v>5283</v>
      </c>
      <c r="E358" s="0" t="s">
        <v>5284</v>
      </c>
      <c r="F358" s="0" t="s">
        <v>4290</v>
      </c>
      <c r="G358" s="0" t="s">
        <v>5285</v>
      </c>
    </row>
    <row customHeight="1" ht="11.25">
      <c r="A359" s="0" t="s">
        <v>16</v>
      </c>
      <c r="B359" s="0" t="s">
        <v>5278</v>
      </c>
      <c r="C359" s="0" t="s">
        <v>5279</v>
      </c>
      <c r="D359" s="0" t="s">
        <v>5286</v>
      </c>
      <c r="E359" s="0" t="s">
        <v>5287</v>
      </c>
      <c r="F359" s="0" t="s">
        <v>4290</v>
      </c>
      <c r="G359" s="0" t="s">
        <v>5288</v>
      </c>
    </row>
    <row customHeight="1" ht="11.25">
      <c r="A360" s="0" t="s">
        <v>16</v>
      </c>
      <c r="B360" s="0" t="s">
        <v>5278</v>
      </c>
      <c r="C360" s="0" t="s">
        <v>5279</v>
      </c>
      <c r="D360" s="0" t="s">
        <v>5289</v>
      </c>
      <c r="E360" s="0" t="s">
        <v>5290</v>
      </c>
      <c r="F360" s="0" t="s">
        <v>4290</v>
      </c>
      <c r="G360" s="0" t="s">
        <v>5291</v>
      </c>
    </row>
    <row customHeight="1" ht="11.25">
      <c r="A361" s="0" t="s">
        <v>16</v>
      </c>
      <c r="B361" s="0" t="s">
        <v>5278</v>
      </c>
      <c r="C361" s="0" t="s">
        <v>5279</v>
      </c>
      <c r="D361" s="0" t="s">
        <v>5292</v>
      </c>
      <c r="E361" s="0" t="s">
        <v>5293</v>
      </c>
      <c r="F361" s="0" t="s">
        <v>4290</v>
      </c>
      <c r="G361" s="0" t="s">
        <v>5294</v>
      </c>
    </row>
    <row customHeight="1" ht="11.25">
      <c r="A362" s="0" t="s">
        <v>16</v>
      </c>
      <c r="B362" s="0" t="s">
        <v>5278</v>
      </c>
      <c r="C362" s="0" t="s">
        <v>5279</v>
      </c>
      <c r="D362" s="0" t="s">
        <v>5295</v>
      </c>
      <c r="E362" s="0" t="s">
        <v>5296</v>
      </c>
      <c r="F362" s="0" t="s">
        <v>4290</v>
      </c>
      <c r="G362" s="0" t="s">
        <v>5297</v>
      </c>
    </row>
    <row customHeight="1" ht="11.25">
      <c r="A363" s="0" t="s">
        <v>16</v>
      </c>
      <c r="B363" s="0" t="s">
        <v>5278</v>
      </c>
      <c r="C363" s="0" t="s">
        <v>5279</v>
      </c>
      <c r="D363" s="0" t="s">
        <v>4315</v>
      </c>
      <c r="E363" s="0" t="s">
        <v>5298</v>
      </c>
      <c r="F363" s="0" t="s">
        <v>4290</v>
      </c>
      <c r="G363" s="0" t="s">
        <v>5299</v>
      </c>
    </row>
    <row customHeight="1" ht="11.25">
      <c r="A364" s="0" t="s">
        <v>16</v>
      </c>
      <c r="B364" s="0" t="s">
        <v>5278</v>
      </c>
      <c r="C364" s="0" t="s">
        <v>5279</v>
      </c>
      <c r="D364" s="0" t="s">
        <v>5300</v>
      </c>
      <c r="E364" s="0" t="s">
        <v>5301</v>
      </c>
      <c r="F364" s="0" t="s">
        <v>4290</v>
      </c>
      <c r="G364" s="0" t="s">
        <v>5302</v>
      </c>
    </row>
    <row customHeight="1" ht="11.25">
      <c r="A365" s="0" t="s">
        <v>16</v>
      </c>
      <c r="B365" s="0" t="s">
        <v>5278</v>
      </c>
      <c r="C365" s="0" t="s">
        <v>5279</v>
      </c>
      <c r="D365" s="0" t="s">
        <v>5303</v>
      </c>
      <c r="E365" s="0" t="s">
        <v>5304</v>
      </c>
      <c r="F365" s="0" t="s">
        <v>4290</v>
      </c>
      <c r="G365" s="0" t="s">
        <v>5305</v>
      </c>
    </row>
    <row customHeight="1" ht="11.25">
      <c r="A366" s="0" t="s">
        <v>16</v>
      </c>
      <c r="B366" s="0" t="s">
        <v>5278</v>
      </c>
      <c r="C366" s="0" t="s">
        <v>5279</v>
      </c>
      <c r="D366" s="0" t="s">
        <v>5137</v>
      </c>
      <c r="E366" s="0" t="s">
        <v>5306</v>
      </c>
      <c r="F366" s="0" t="s">
        <v>4290</v>
      </c>
      <c r="G366" s="0" t="s">
        <v>5307</v>
      </c>
    </row>
    <row customHeight="1" ht="11.25">
      <c r="A367" s="0" t="s">
        <v>16</v>
      </c>
      <c r="B367" s="0" t="s">
        <v>5278</v>
      </c>
      <c r="C367" s="0" t="s">
        <v>5279</v>
      </c>
      <c r="D367" s="0" t="s">
        <v>5308</v>
      </c>
      <c r="E367" s="0" t="s">
        <v>5309</v>
      </c>
      <c r="F367" s="0" t="s">
        <v>4290</v>
      </c>
      <c r="G367" s="0" t="s">
        <v>5310</v>
      </c>
    </row>
    <row customHeight="1" ht="11.25">
      <c r="A368" s="0" t="s">
        <v>16</v>
      </c>
      <c r="B368" s="0" t="s">
        <v>5278</v>
      </c>
      <c r="C368" s="0" t="s">
        <v>5279</v>
      </c>
      <c r="D368" s="0" t="s">
        <v>5311</v>
      </c>
      <c r="E368" s="0" t="s">
        <v>5312</v>
      </c>
      <c r="F368" s="0" t="s">
        <v>4290</v>
      </c>
      <c r="G368" s="0" t="s">
        <v>5313</v>
      </c>
    </row>
    <row customHeight="1" ht="11.25">
      <c r="A369" s="0" t="s">
        <v>16</v>
      </c>
      <c r="B369" s="0" t="s">
        <v>5278</v>
      </c>
      <c r="C369" s="0" t="s">
        <v>5279</v>
      </c>
      <c r="D369" s="0" t="s">
        <v>5314</v>
      </c>
      <c r="E369" s="0" t="s">
        <v>5315</v>
      </c>
      <c r="F369" s="0" t="s">
        <v>4290</v>
      </c>
      <c r="G369" s="0" t="s">
        <v>5316</v>
      </c>
    </row>
    <row customHeight="1" ht="11.25">
      <c r="A370" s="0" t="s">
        <v>16</v>
      </c>
      <c r="B370" s="0" t="s">
        <v>5278</v>
      </c>
      <c r="C370" s="0" t="s">
        <v>5279</v>
      </c>
      <c r="D370" s="0" t="s">
        <v>5317</v>
      </c>
      <c r="E370" s="0" t="s">
        <v>5318</v>
      </c>
      <c r="F370" s="0" t="s">
        <v>4290</v>
      </c>
      <c r="G370" s="0" t="s">
        <v>5319</v>
      </c>
    </row>
    <row customHeight="1" ht="11.25">
      <c r="A371" s="0" t="s">
        <v>16</v>
      </c>
      <c r="B371" s="0" t="s">
        <v>5278</v>
      </c>
      <c r="C371" s="0" t="s">
        <v>5279</v>
      </c>
      <c r="D371" s="0" t="s">
        <v>4703</v>
      </c>
      <c r="E371" s="0" t="s">
        <v>5320</v>
      </c>
      <c r="F371" s="0" t="s">
        <v>4290</v>
      </c>
      <c r="G371" s="0" t="s">
        <v>5321</v>
      </c>
    </row>
    <row customHeight="1" ht="11.25">
      <c r="A372" s="0" t="s">
        <v>16</v>
      </c>
      <c r="B372" s="0" t="s">
        <v>5278</v>
      </c>
      <c r="C372" s="0" t="s">
        <v>5279</v>
      </c>
      <c r="D372" s="0" t="s">
        <v>5322</v>
      </c>
      <c r="E372" s="0" t="s">
        <v>5323</v>
      </c>
      <c r="F372" s="0" t="s">
        <v>4290</v>
      </c>
      <c r="G372" s="0" t="s">
        <v>5324</v>
      </c>
    </row>
    <row customHeight="1" ht="11.25">
      <c r="A373" s="0" t="s">
        <v>16</v>
      </c>
      <c r="B373" s="0" t="s">
        <v>5278</v>
      </c>
      <c r="C373" s="0" t="s">
        <v>5279</v>
      </c>
      <c r="D373" s="0" t="s">
        <v>5325</v>
      </c>
      <c r="E373" s="0" t="s">
        <v>5326</v>
      </c>
      <c r="F373" s="0" t="s">
        <v>4290</v>
      </c>
      <c r="G373" s="0" t="s">
        <v>5327</v>
      </c>
    </row>
    <row customHeight="1" ht="11.25">
      <c r="A374" s="0" t="s">
        <v>16</v>
      </c>
      <c r="B374" s="0" t="s">
        <v>5278</v>
      </c>
      <c r="C374" s="0" t="s">
        <v>5279</v>
      </c>
      <c r="D374" s="0" t="s">
        <v>4661</v>
      </c>
      <c r="E374" s="0" t="s">
        <v>5328</v>
      </c>
      <c r="F374" s="0" t="s">
        <v>4290</v>
      </c>
      <c r="G374" s="0" t="s">
        <v>5329</v>
      </c>
    </row>
    <row customHeight="1" ht="11.25">
      <c r="A375" s="0" t="s">
        <v>16</v>
      </c>
      <c r="B375" s="0" t="s">
        <v>5278</v>
      </c>
      <c r="C375" s="0" t="s">
        <v>5279</v>
      </c>
      <c r="D375" s="0" t="s">
        <v>4976</v>
      </c>
      <c r="E375" s="0" t="s">
        <v>5330</v>
      </c>
      <c r="F375" s="0" t="s">
        <v>4290</v>
      </c>
      <c r="G375" s="0" t="s">
        <v>5331</v>
      </c>
    </row>
    <row customHeight="1" ht="11.25">
      <c r="A376" s="0" t="s">
        <v>16</v>
      </c>
      <c r="B376" s="0" t="s">
        <v>5278</v>
      </c>
      <c r="C376" s="0" t="s">
        <v>5279</v>
      </c>
      <c r="D376" s="0" t="s">
        <v>5332</v>
      </c>
      <c r="E376" s="0" t="s">
        <v>5333</v>
      </c>
      <c r="F376" s="0" t="s">
        <v>4290</v>
      </c>
      <c r="G376" s="0" t="s">
        <v>5334</v>
      </c>
    </row>
    <row customHeight="1" ht="11.25">
      <c r="A377" s="0" t="s">
        <v>16</v>
      </c>
      <c r="B377" s="0" t="s">
        <v>5278</v>
      </c>
      <c r="C377" s="0" t="s">
        <v>5279</v>
      </c>
      <c r="D377" s="0" t="s">
        <v>5278</v>
      </c>
      <c r="E377" s="0" t="s">
        <v>5279</v>
      </c>
      <c r="F377" s="0" t="s">
        <v>4291</v>
      </c>
      <c r="G377" s="0" t="s">
        <v>5335</v>
      </c>
    </row>
    <row customHeight="1" ht="11.25">
      <c r="A378" s="0" t="s">
        <v>16</v>
      </c>
      <c r="B378" s="0" t="s">
        <v>5278</v>
      </c>
      <c r="C378" s="0" t="s">
        <v>5279</v>
      </c>
      <c r="D378" s="0" t="s">
        <v>5336</v>
      </c>
      <c r="E378" s="0" t="s">
        <v>5337</v>
      </c>
      <c r="F378" s="0" t="s">
        <v>4290</v>
      </c>
      <c r="G378" s="0" t="s">
        <v>5338</v>
      </c>
    </row>
    <row customHeight="1" ht="11.25">
      <c r="A379" s="0" t="s">
        <v>16</v>
      </c>
      <c r="B379" s="0" t="s">
        <v>5278</v>
      </c>
      <c r="C379" s="0" t="s">
        <v>5279</v>
      </c>
      <c r="D379" s="0" t="s">
        <v>5339</v>
      </c>
      <c r="E379" s="0" t="s">
        <v>5340</v>
      </c>
      <c r="F379" s="0" t="s">
        <v>4290</v>
      </c>
      <c r="G379" s="0" t="s">
        <v>5341</v>
      </c>
    </row>
    <row customHeight="1" ht="11.25">
      <c r="A380" s="0" t="s">
        <v>16</v>
      </c>
      <c r="B380" s="0" t="s">
        <v>5342</v>
      </c>
      <c r="C380" s="0" t="s">
        <v>5343</v>
      </c>
      <c r="D380" s="0" t="s">
        <v>5344</v>
      </c>
      <c r="E380" s="0" t="s">
        <v>5345</v>
      </c>
      <c r="F380" s="0" t="s">
        <v>4290</v>
      </c>
      <c r="G380" s="0" t="s">
        <v>5346</v>
      </c>
    </row>
    <row customHeight="1" ht="11.25">
      <c r="A381" s="0" t="s">
        <v>16</v>
      </c>
      <c r="B381" s="0" t="s">
        <v>5342</v>
      </c>
      <c r="C381" s="0" t="s">
        <v>5343</v>
      </c>
      <c r="D381" s="0" t="s">
        <v>5347</v>
      </c>
      <c r="E381" s="0" t="s">
        <v>5348</v>
      </c>
      <c r="F381" s="0" t="s">
        <v>4290</v>
      </c>
      <c r="G381" s="0" t="s">
        <v>5349</v>
      </c>
    </row>
    <row customHeight="1" ht="11.25">
      <c r="A382" s="0" t="s">
        <v>16</v>
      </c>
      <c r="B382" s="0" t="s">
        <v>5342</v>
      </c>
      <c r="C382" s="0" t="s">
        <v>5343</v>
      </c>
      <c r="D382" s="0" t="s">
        <v>5350</v>
      </c>
      <c r="E382" s="0" t="s">
        <v>5351</v>
      </c>
      <c r="F382" s="0" t="s">
        <v>4290</v>
      </c>
      <c r="G382" s="0" t="s">
        <v>5352</v>
      </c>
    </row>
    <row customHeight="1" ht="11.25">
      <c r="A383" s="0" t="s">
        <v>16</v>
      </c>
      <c r="B383" s="0" t="s">
        <v>5342</v>
      </c>
      <c r="C383" s="0" t="s">
        <v>5343</v>
      </c>
      <c r="D383" s="0" t="s">
        <v>5353</v>
      </c>
      <c r="E383" s="0" t="s">
        <v>5354</v>
      </c>
      <c r="F383" s="0" t="s">
        <v>4312</v>
      </c>
      <c r="G383" s="0" t="s">
        <v>5355</v>
      </c>
    </row>
    <row customHeight="1" ht="11.25">
      <c r="A384" s="0" t="s">
        <v>16</v>
      </c>
      <c r="B384" s="0" t="s">
        <v>5342</v>
      </c>
      <c r="C384" s="0" t="s">
        <v>5343</v>
      </c>
      <c r="D384" s="0" t="s">
        <v>5356</v>
      </c>
      <c r="E384" s="0" t="s">
        <v>5357</v>
      </c>
      <c r="F384" s="0" t="s">
        <v>4290</v>
      </c>
      <c r="G384" s="0" t="s">
        <v>5358</v>
      </c>
    </row>
    <row customHeight="1" ht="11.25">
      <c r="A385" s="0" t="s">
        <v>16</v>
      </c>
      <c r="B385" s="0" t="s">
        <v>5342</v>
      </c>
      <c r="C385" s="0" t="s">
        <v>5343</v>
      </c>
      <c r="D385" s="0" t="s">
        <v>5359</v>
      </c>
      <c r="E385" s="0" t="s">
        <v>5360</v>
      </c>
      <c r="F385" s="0" t="s">
        <v>4290</v>
      </c>
      <c r="G385" s="0" t="s">
        <v>5361</v>
      </c>
    </row>
    <row customHeight="1" ht="11.25">
      <c r="A386" s="0" t="s">
        <v>16</v>
      </c>
      <c r="B386" s="0" t="s">
        <v>5342</v>
      </c>
      <c r="C386" s="0" t="s">
        <v>5343</v>
      </c>
      <c r="D386" s="0" t="s">
        <v>5362</v>
      </c>
      <c r="E386" s="0" t="s">
        <v>5363</v>
      </c>
      <c r="F386" s="0" t="s">
        <v>4290</v>
      </c>
      <c r="G386" s="0" t="s">
        <v>5364</v>
      </c>
    </row>
    <row customHeight="1" ht="11.25">
      <c r="A387" s="0" t="s">
        <v>16</v>
      </c>
      <c r="B387" s="0" t="s">
        <v>5342</v>
      </c>
      <c r="C387" s="0" t="s">
        <v>5343</v>
      </c>
      <c r="D387" s="0" t="s">
        <v>5365</v>
      </c>
      <c r="E387" s="0" t="s">
        <v>5366</v>
      </c>
      <c r="F387" s="0" t="s">
        <v>4290</v>
      </c>
      <c r="G387" s="0" t="s">
        <v>5367</v>
      </c>
    </row>
    <row customHeight="1" ht="11.25">
      <c r="A388" s="0" t="s">
        <v>16</v>
      </c>
      <c r="B388" s="0" t="s">
        <v>5342</v>
      </c>
      <c r="C388" s="0" t="s">
        <v>5343</v>
      </c>
      <c r="D388" s="0" t="s">
        <v>5368</v>
      </c>
      <c r="E388" s="0" t="s">
        <v>5369</v>
      </c>
      <c r="F388" s="0" t="s">
        <v>4290</v>
      </c>
      <c r="G388" s="0" t="s">
        <v>5370</v>
      </c>
    </row>
    <row customHeight="1" ht="11.25">
      <c r="A389" s="0" t="s">
        <v>16</v>
      </c>
      <c r="B389" s="0" t="s">
        <v>5342</v>
      </c>
      <c r="C389" s="0" t="s">
        <v>5343</v>
      </c>
      <c r="D389" s="0" t="s">
        <v>5371</v>
      </c>
      <c r="E389" s="0" t="s">
        <v>5372</v>
      </c>
      <c r="F389" s="0" t="s">
        <v>4290</v>
      </c>
      <c r="G389" s="0" t="s">
        <v>5373</v>
      </c>
    </row>
    <row customHeight="1" ht="11.25">
      <c r="A390" s="0" t="s">
        <v>16</v>
      </c>
      <c r="B390" s="0" t="s">
        <v>5342</v>
      </c>
      <c r="C390" s="0" t="s">
        <v>5343</v>
      </c>
      <c r="D390" s="0" t="s">
        <v>5374</v>
      </c>
      <c r="E390" s="0" t="s">
        <v>5375</v>
      </c>
      <c r="F390" s="0" t="s">
        <v>4290</v>
      </c>
      <c r="G390" s="0" t="s">
        <v>5376</v>
      </c>
    </row>
    <row customHeight="1" ht="11.25">
      <c r="A391" s="0" t="s">
        <v>16</v>
      </c>
      <c r="B391" s="0" t="s">
        <v>5342</v>
      </c>
      <c r="C391" s="0" t="s">
        <v>5343</v>
      </c>
      <c r="D391" s="0" t="s">
        <v>5377</v>
      </c>
      <c r="E391" s="0" t="s">
        <v>5378</v>
      </c>
      <c r="F391" s="0" t="s">
        <v>4290</v>
      </c>
      <c r="G391" s="0" t="s">
        <v>5379</v>
      </c>
    </row>
    <row customHeight="1" ht="11.25">
      <c r="A392" s="0" t="s">
        <v>16</v>
      </c>
      <c r="B392" s="0" t="s">
        <v>5342</v>
      </c>
      <c r="C392" s="0" t="s">
        <v>5343</v>
      </c>
      <c r="D392" s="0" t="s">
        <v>5380</v>
      </c>
      <c r="E392" s="0" t="s">
        <v>5381</v>
      </c>
      <c r="F392" s="0" t="s">
        <v>4290</v>
      </c>
      <c r="G392" s="0" t="s">
        <v>5382</v>
      </c>
    </row>
    <row customHeight="1" ht="11.25">
      <c r="A393" s="0" t="s">
        <v>16</v>
      </c>
      <c r="B393" s="0" t="s">
        <v>5342</v>
      </c>
      <c r="C393" s="0" t="s">
        <v>5343</v>
      </c>
      <c r="D393" s="0" t="s">
        <v>5383</v>
      </c>
      <c r="E393" s="0" t="s">
        <v>5384</v>
      </c>
      <c r="F393" s="0" t="s">
        <v>4290</v>
      </c>
      <c r="G393" s="0" t="s">
        <v>5385</v>
      </c>
    </row>
    <row customHeight="1" ht="11.25">
      <c r="A394" s="0" t="s">
        <v>16</v>
      </c>
      <c r="B394" s="0" t="s">
        <v>5342</v>
      </c>
      <c r="C394" s="0" t="s">
        <v>5343</v>
      </c>
      <c r="D394" s="0" t="s">
        <v>5386</v>
      </c>
      <c r="E394" s="0" t="s">
        <v>5387</v>
      </c>
      <c r="F394" s="0" t="s">
        <v>4290</v>
      </c>
      <c r="G394" s="0" t="s">
        <v>5388</v>
      </c>
    </row>
    <row customHeight="1" ht="11.25">
      <c r="A395" s="0" t="s">
        <v>16</v>
      </c>
      <c r="B395" s="0" t="s">
        <v>5342</v>
      </c>
      <c r="C395" s="0" t="s">
        <v>5343</v>
      </c>
      <c r="D395" s="0" t="s">
        <v>5389</v>
      </c>
      <c r="E395" s="0" t="s">
        <v>5390</v>
      </c>
      <c r="F395" s="0" t="s">
        <v>4540</v>
      </c>
      <c r="G395" s="0" t="s">
        <v>5391</v>
      </c>
    </row>
    <row customHeight="1" ht="11.25">
      <c r="A396" s="0" t="s">
        <v>16</v>
      </c>
      <c r="B396" s="0" t="s">
        <v>5342</v>
      </c>
      <c r="C396" s="0" t="s">
        <v>5343</v>
      </c>
      <c r="D396" s="0" t="s">
        <v>5392</v>
      </c>
      <c r="E396" s="0" t="s">
        <v>5393</v>
      </c>
      <c r="F396" s="0" t="s">
        <v>4290</v>
      </c>
      <c r="G396" s="0" t="s">
        <v>5394</v>
      </c>
    </row>
    <row customHeight="1" ht="11.25">
      <c r="A397" s="0" t="s">
        <v>16</v>
      </c>
      <c r="B397" s="0" t="s">
        <v>5342</v>
      </c>
      <c r="C397" s="0" t="s">
        <v>5343</v>
      </c>
      <c r="D397" s="0" t="s">
        <v>5395</v>
      </c>
      <c r="E397" s="0" t="s">
        <v>5396</v>
      </c>
      <c r="F397" s="0" t="s">
        <v>4290</v>
      </c>
      <c r="G397" s="0" t="s">
        <v>5397</v>
      </c>
    </row>
    <row customHeight="1" ht="11.25">
      <c r="A398" s="0" t="s">
        <v>16</v>
      </c>
      <c r="B398" s="0" t="s">
        <v>5342</v>
      </c>
      <c r="C398" s="0" t="s">
        <v>5343</v>
      </c>
      <c r="D398" s="0" t="s">
        <v>5398</v>
      </c>
      <c r="E398" s="0" t="s">
        <v>5399</v>
      </c>
      <c r="F398" s="0" t="s">
        <v>4290</v>
      </c>
      <c r="G398" s="0" t="s">
        <v>5400</v>
      </c>
    </row>
    <row customHeight="1" ht="11.25">
      <c r="A399" s="0" t="s">
        <v>16</v>
      </c>
      <c r="B399" s="0" t="s">
        <v>5342</v>
      </c>
      <c r="C399" s="0" t="s">
        <v>5343</v>
      </c>
      <c r="D399" s="0" t="s">
        <v>5342</v>
      </c>
      <c r="E399" s="0" t="s">
        <v>5343</v>
      </c>
      <c r="F399" s="0" t="s">
        <v>4291</v>
      </c>
      <c r="G399" s="0" t="s">
        <v>5401</v>
      </c>
    </row>
    <row customHeight="1" ht="11.25">
      <c r="A400" s="0" t="s">
        <v>16</v>
      </c>
      <c r="B400" s="0" t="s">
        <v>5342</v>
      </c>
      <c r="C400" s="0" t="s">
        <v>5343</v>
      </c>
      <c r="D400" s="0" t="s">
        <v>5402</v>
      </c>
      <c r="E400" s="0" t="s">
        <v>5403</v>
      </c>
      <c r="F400" s="0" t="s">
        <v>4290</v>
      </c>
      <c r="G400" s="0" t="s">
        <v>5404</v>
      </c>
    </row>
    <row customHeight="1" ht="11.25">
      <c r="A401" s="0" t="s">
        <v>16</v>
      </c>
      <c r="B401" s="0" t="s">
        <v>5342</v>
      </c>
      <c r="C401" s="0" t="s">
        <v>5343</v>
      </c>
      <c r="D401" s="0" t="s">
        <v>5405</v>
      </c>
      <c r="E401" s="0" t="s">
        <v>5406</v>
      </c>
      <c r="F401" s="0" t="s">
        <v>4290</v>
      </c>
      <c r="G401" s="0" t="s">
        <v>5407</v>
      </c>
    </row>
    <row customHeight="1" ht="11.25">
      <c r="A402" s="0" t="s">
        <v>16</v>
      </c>
      <c r="B402" s="0" t="s">
        <v>5342</v>
      </c>
      <c r="C402" s="0" t="s">
        <v>5343</v>
      </c>
      <c r="D402" s="0" t="s">
        <v>5408</v>
      </c>
      <c r="E402" s="0" t="s">
        <v>5409</v>
      </c>
      <c r="F402" s="0" t="s">
        <v>4290</v>
      </c>
      <c r="G402" s="0" t="s">
        <v>5410</v>
      </c>
    </row>
    <row customHeight="1" ht="11.25">
      <c r="A403" s="0" t="s">
        <v>16</v>
      </c>
      <c r="B403" s="0" t="s">
        <v>5411</v>
      </c>
      <c r="C403" s="0" t="s">
        <v>5412</v>
      </c>
      <c r="D403" s="0" t="s">
        <v>5411</v>
      </c>
      <c r="E403" s="0" t="s">
        <v>5412</v>
      </c>
      <c r="F403" s="0" t="s">
        <v>4369</v>
      </c>
      <c r="G403" s="0" t="s">
        <v>5413</v>
      </c>
    </row>
    <row customHeight="1" ht="11.25">
      <c r="A404" s="0" t="s">
        <v>16</v>
      </c>
      <c r="B404" s="0" t="s">
        <v>5414</v>
      </c>
      <c r="C404" s="0" t="s">
        <v>5415</v>
      </c>
      <c r="D404" s="0" t="s">
        <v>5416</v>
      </c>
      <c r="E404" s="0" t="s">
        <v>5417</v>
      </c>
      <c r="F404" s="0" t="s">
        <v>4290</v>
      </c>
      <c r="G404" s="0" t="s">
        <v>5418</v>
      </c>
    </row>
    <row customHeight="1" ht="11.25">
      <c r="A405" s="0" t="s">
        <v>16</v>
      </c>
      <c r="B405" s="0" t="s">
        <v>5414</v>
      </c>
      <c r="C405" s="0" t="s">
        <v>5415</v>
      </c>
      <c r="D405" s="0" t="s">
        <v>5419</v>
      </c>
      <c r="E405" s="0" t="s">
        <v>5420</v>
      </c>
      <c r="F405" s="0" t="s">
        <v>4290</v>
      </c>
      <c r="G405" s="0" t="s">
        <v>5421</v>
      </c>
    </row>
    <row customHeight="1" ht="11.25">
      <c r="A406" s="0" t="s">
        <v>16</v>
      </c>
      <c r="B406" s="0" t="s">
        <v>5414</v>
      </c>
      <c r="C406" s="0" t="s">
        <v>5415</v>
      </c>
      <c r="D406" s="0" t="s">
        <v>5422</v>
      </c>
      <c r="E406" s="0" t="s">
        <v>5423</v>
      </c>
      <c r="F406" s="0" t="s">
        <v>4290</v>
      </c>
      <c r="G406" s="0" t="s">
        <v>5424</v>
      </c>
    </row>
    <row customHeight="1" ht="11.25">
      <c r="A407" s="0" t="s">
        <v>16</v>
      </c>
      <c r="B407" s="0" t="s">
        <v>5414</v>
      </c>
      <c r="C407" s="0" t="s">
        <v>5415</v>
      </c>
      <c r="D407" s="0" t="s">
        <v>5425</v>
      </c>
      <c r="E407" s="0" t="s">
        <v>5426</v>
      </c>
      <c r="F407" s="0" t="s">
        <v>4290</v>
      </c>
      <c r="G407" s="0" t="s">
        <v>5427</v>
      </c>
    </row>
    <row customHeight="1" ht="11.25">
      <c r="A408" s="0" t="s">
        <v>16</v>
      </c>
      <c r="B408" s="0" t="s">
        <v>5414</v>
      </c>
      <c r="C408" s="0" t="s">
        <v>5415</v>
      </c>
      <c r="D408" s="0" t="s">
        <v>5428</v>
      </c>
      <c r="E408" s="0" t="s">
        <v>5429</v>
      </c>
      <c r="F408" s="0" t="s">
        <v>4290</v>
      </c>
      <c r="G408" s="0" t="s">
        <v>5430</v>
      </c>
    </row>
    <row customHeight="1" ht="11.25">
      <c r="A409" s="0" t="s">
        <v>16</v>
      </c>
      <c r="B409" s="0" t="s">
        <v>5414</v>
      </c>
      <c r="C409" s="0" t="s">
        <v>5415</v>
      </c>
      <c r="D409" s="0" t="s">
        <v>5431</v>
      </c>
      <c r="E409" s="0" t="s">
        <v>5432</v>
      </c>
      <c r="F409" s="0" t="s">
        <v>4290</v>
      </c>
      <c r="G409" s="0" t="s">
        <v>5433</v>
      </c>
    </row>
    <row customHeight="1" ht="11.25">
      <c r="A410" s="0" t="s">
        <v>16</v>
      </c>
      <c r="B410" s="0" t="s">
        <v>5414</v>
      </c>
      <c r="C410" s="0" t="s">
        <v>5415</v>
      </c>
      <c r="D410" s="0" t="s">
        <v>5434</v>
      </c>
      <c r="E410" s="0" t="s">
        <v>5435</v>
      </c>
      <c r="F410" s="0" t="s">
        <v>4290</v>
      </c>
      <c r="G410" s="0" t="s">
        <v>5436</v>
      </c>
    </row>
    <row customHeight="1" ht="11.25">
      <c r="A411" s="0" t="s">
        <v>16</v>
      </c>
      <c r="B411" s="0" t="s">
        <v>5414</v>
      </c>
      <c r="C411" s="0" t="s">
        <v>5415</v>
      </c>
      <c r="D411" s="0" t="s">
        <v>5437</v>
      </c>
      <c r="E411" s="0" t="s">
        <v>5438</v>
      </c>
      <c r="F411" s="0" t="s">
        <v>4290</v>
      </c>
      <c r="G411" s="0" t="s">
        <v>5439</v>
      </c>
    </row>
    <row customHeight="1" ht="11.25">
      <c r="A412" s="0" t="s">
        <v>16</v>
      </c>
      <c r="B412" s="0" t="s">
        <v>5414</v>
      </c>
      <c r="C412" s="0" t="s">
        <v>5415</v>
      </c>
      <c r="D412" s="0" t="s">
        <v>5440</v>
      </c>
      <c r="E412" s="0" t="s">
        <v>5441</v>
      </c>
      <c r="F412" s="0" t="s">
        <v>4290</v>
      </c>
      <c r="G412" s="0" t="s">
        <v>5442</v>
      </c>
    </row>
    <row customHeight="1" ht="11.25">
      <c r="A413" s="0" t="s">
        <v>16</v>
      </c>
      <c r="B413" s="0" t="s">
        <v>5414</v>
      </c>
      <c r="C413" s="0" t="s">
        <v>5415</v>
      </c>
      <c r="D413" s="0" t="s">
        <v>5443</v>
      </c>
      <c r="E413" s="0" t="s">
        <v>5444</v>
      </c>
      <c r="F413" s="0" t="s">
        <v>4290</v>
      </c>
      <c r="G413" s="0" t="s">
        <v>5445</v>
      </c>
    </row>
    <row customHeight="1" ht="11.25">
      <c r="A414" s="0" t="s">
        <v>16</v>
      </c>
      <c r="B414" s="0" t="s">
        <v>5414</v>
      </c>
      <c r="C414" s="0" t="s">
        <v>5415</v>
      </c>
      <c r="D414" s="0" t="s">
        <v>5446</v>
      </c>
      <c r="E414" s="0" t="s">
        <v>5447</v>
      </c>
      <c r="F414" s="0" t="s">
        <v>4290</v>
      </c>
      <c r="G414" s="0" t="s">
        <v>5448</v>
      </c>
    </row>
    <row customHeight="1" ht="11.25">
      <c r="A415" s="0" t="s">
        <v>16</v>
      </c>
      <c r="B415" s="0" t="s">
        <v>5414</v>
      </c>
      <c r="C415" s="0" t="s">
        <v>5415</v>
      </c>
      <c r="D415" s="0" t="s">
        <v>4976</v>
      </c>
      <c r="E415" s="0" t="s">
        <v>5449</v>
      </c>
      <c r="F415" s="0" t="s">
        <v>4290</v>
      </c>
      <c r="G415" s="0" t="s">
        <v>5450</v>
      </c>
    </row>
    <row customHeight="1" ht="11.25">
      <c r="A416" s="0" t="s">
        <v>16</v>
      </c>
      <c r="B416" s="0" t="s">
        <v>5414</v>
      </c>
      <c r="C416" s="0" t="s">
        <v>5415</v>
      </c>
      <c r="D416" s="0" t="s">
        <v>5451</v>
      </c>
      <c r="E416" s="0" t="s">
        <v>5452</v>
      </c>
      <c r="F416" s="0" t="s">
        <v>4290</v>
      </c>
      <c r="G416" s="0" t="s">
        <v>5453</v>
      </c>
    </row>
    <row customHeight="1" ht="11.25">
      <c r="A417" s="0" t="s">
        <v>16</v>
      </c>
      <c r="B417" s="0" t="s">
        <v>5414</v>
      </c>
      <c r="C417" s="0" t="s">
        <v>5415</v>
      </c>
      <c r="D417" s="0" t="s">
        <v>5454</v>
      </c>
      <c r="E417" s="0" t="s">
        <v>5455</v>
      </c>
      <c r="F417" s="0" t="s">
        <v>4290</v>
      </c>
      <c r="G417" s="0" t="s">
        <v>5456</v>
      </c>
    </row>
    <row customHeight="1" ht="11.25">
      <c r="A418" s="0" t="s">
        <v>16</v>
      </c>
      <c r="B418" s="0" t="s">
        <v>5414</v>
      </c>
      <c r="C418" s="0" t="s">
        <v>5415</v>
      </c>
      <c r="D418" s="0" t="s">
        <v>5414</v>
      </c>
      <c r="E418" s="0" t="s">
        <v>5415</v>
      </c>
      <c r="F418" s="0" t="s">
        <v>4291</v>
      </c>
      <c r="G418" s="0" t="s">
        <v>5457</v>
      </c>
    </row>
    <row customHeight="1" ht="11.25">
      <c r="A419" s="0" t="s">
        <v>16</v>
      </c>
      <c r="B419" s="0" t="s">
        <v>5414</v>
      </c>
      <c r="C419" s="0" t="s">
        <v>5415</v>
      </c>
      <c r="D419" s="0" t="s">
        <v>5458</v>
      </c>
      <c r="E419" s="0" t="s">
        <v>5459</v>
      </c>
      <c r="F419" s="0" t="s">
        <v>4290</v>
      </c>
      <c r="G419" s="0" t="s">
        <v>5460</v>
      </c>
    </row>
    <row customHeight="1" ht="11.25">
      <c r="A420" s="0" t="s">
        <v>16</v>
      </c>
      <c r="B420" s="0" t="s">
        <v>5414</v>
      </c>
      <c r="C420" s="0" t="s">
        <v>5415</v>
      </c>
      <c r="D420" s="0" t="s">
        <v>5461</v>
      </c>
      <c r="E420" s="0" t="s">
        <v>5462</v>
      </c>
      <c r="F420" s="0" t="s">
        <v>4290</v>
      </c>
      <c r="G420" s="0" t="s">
        <v>5463</v>
      </c>
    </row>
    <row customHeight="1" ht="11.25">
      <c r="A421" s="0" t="s">
        <v>16</v>
      </c>
      <c r="B421" s="0" t="s">
        <v>5464</v>
      </c>
      <c r="C421" s="0" t="s">
        <v>5465</v>
      </c>
      <c r="D421" s="0" t="s">
        <v>5034</v>
      </c>
      <c r="E421" s="0" t="s">
        <v>5466</v>
      </c>
      <c r="F421" s="0" t="s">
        <v>4290</v>
      </c>
      <c r="G421" s="0" t="s">
        <v>5467</v>
      </c>
    </row>
    <row customHeight="1" ht="11.25">
      <c r="A422" s="0" t="s">
        <v>16</v>
      </c>
      <c r="B422" s="0" t="s">
        <v>5464</v>
      </c>
      <c r="C422" s="0" t="s">
        <v>5465</v>
      </c>
      <c r="D422" s="0" t="s">
        <v>5468</v>
      </c>
      <c r="E422" s="0" t="s">
        <v>5469</v>
      </c>
      <c r="F422" s="0" t="s">
        <v>4290</v>
      </c>
      <c r="G422" s="0" t="s">
        <v>5470</v>
      </c>
    </row>
    <row customHeight="1" ht="11.25">
      <c r="A423" s="0" t="s">
        <v>16</v>
      </c>
      <c r="B423" s="0" t="s">
        <v>5464</v>
      </c>
      <c r="C423" s="0" t="s">
        <v>5465</v>
      </c>
      <c r="D423" s="0" t="s">
        <v>5471</v>
      </c>
      <c r="E423" s="0" t="s">
        <v>5472</v>
      </c>
      <c r="F423" s="0" t="s">
        <v>4290</v>
      </c>
      <c r="G423" s="0" t="s">
        <v>5473</v>
      </c>
    </row>
    <row customHeight="1" ht="11.25">
      <c r="A424" s="0" t="s">
        <v>16</v>
      </c>
      <c r="B424" s="0" t="s">
        <v>5464</v>
      </c>
      <c r="C424" s="0" t="s">
        <v>5465</v>
      </c>
      <c r="D424" s="0" t="s">
        <v>5474</v>
      </c>
      <c r="E424" s="0" t="s">
        <v>5475</v>
      </c>
      <c r="F424" s="0" t="s">
        <v>4290</v>
      </c>
      <c r="G424" s="0" t="s">
        <v>5476</v>
      </c>
    </row>
    <row customHeight="1" ht="11.25">
      <c r="A425" s="0" t="s">
        <v>16</v>
      </c>
      <c r="B425" s="0" t="s">
        <v>5464</v>
      </c>
      <c r="C425" s="0" t="s">
        <v>5465</v>
      </c>
      <c r="D425" s="0" t="s">
        <v>5477</v>
      </c>
      <c r="E425" s="0" t="s">
        <v>5478</v>
      </c>
      <c r="F425" s="0" t="s">
        <v>4290</v>
      </c>
      <c r="G425" s="0" t="s">
        <v>5479</v>
      </c>
    </row>
    <row customHeight="1" ht="11.25">
      <c r="A426" s="0" t="s">
        <v>16</v>
      </c>
      <c r="B426" s="0" t="s">
        <v>5464</v>
      </c>
      <c r="C426" s="0" t="s">
        <v>5465</v>
      </c>
      <c r="D426" s="0" t="s">
        <v>5480</v>
      </c>
      <c r="E426" s="0" t="s">
        <v>5481</v>
      </c>
      <c r="F426" s="0" t="s">
        <v>4290</v>
      </c>
      <c r="G426" s="0" t="s">
        <v>5482</v>
      </c>
    </row>
    <row customHeight="1" ht="11.25">
      <c r="A427" s="0" t="s">
        <v>16</v>
      </c>
      <c r="B427" s="0" t="s">
        <v>5464</v>
      </c>
      <c r="C427" s="0" t="s">
        <v>5465</v>
      </c>
      <c r="D427" s="0" t="s">
        <v>5483</v>
      </c>
      <c r="E427" s="0" t="s">
        <v>5484</v>
      </c>
      <c r="F427" s="0" t="s">
        <v>4290</v>
      </c>
      <c r="G427" s="0" t="s">
        <v>5485</v>
      </c>
    </row>
    <row customHeight="1" ht="11.25">
      <c r="A428" s="0" t="s">
        <v>16</v>
      </c>
      <c r="B428" s="0" t="s">
        <v>5464</v>
      </c>
      <c r="C428" s="0" t="s">
        <v>5465</v>
      </c>
      <c r="D428" s="0" t="s">
        <v>5486</v>
      </c>
      <c r="E428" s="0" t="s">
        <v>5487</v>
      </c>
      <c r="F428" s="0" t="s">
        <v>4290</v>
      </c>
      <c r="G428" s="0" t="s">
        <v>5488</v>
      </c>
    </row>
    <row customHeight="1" ht="11.25">
      <c r="A429" s="0" t="s">
        <v>16</v>
      </c>
      <c r="B429" s="0" t="s">
        <v>5464</v>
      </c>
      <c r="C429" s="0" t="s">
        <v>5465</v>
      </c>
      <c r="D429" s="0" t="s">
        <v>5489</v>
      </c>
      <c r="E429" s="0" t="s">
        <v>5490</v>
      </c>
      <c r="F429" s="0" t="s">
        <v>4290</v>
      </c>
      <c r="G429" s="0" t="s">
        <v>5491</v>
      </c>
    </row>
    <row customHeight="1" ht="11.25">
      <c r="A430" s="0" t="s">
        <v>16</v>
      </c>
      <c r="B430" s="0" t="s">
        <v>5464</v>
      </c>
      <c r="C430" s="0" t="s">
        <v>5465</v>
      </c>
      <c r="D430" s="0" t="s">
        <v>5464</v>
      </c>
      <c r="E430" s="0" t="s">
        <v>5465</v>
      </c>
      <c r="F430" s="0" t="s">
        <v>4291</v>
      </c>
      <c r="G430" s="0" t="s">
        <v>5492</v>
      </c>
    </row>
    <row customHeight="1" ht="11.25">
      <c r="A431" s="0" t="s">
        <v>16</v>
      </c>
      <c r="B431" s="0" t="s">
        <v>5464</v>
      </c>
      <c r="C431" s="0" t="s">
        <v>5465</v>
      </c>
      <c r="D431" s="0" t="s">
        <v>5493</v>
      </c>
      <c r="E431" s="0" t="s">
        <v>5494</v>
      </c>
      <c r="F431" s="0" t="s">
        <v>4290</v>
      </c>
      <c r="G431" s="0" t="s">
        <v>5495</v>
      </c>
    </row>
    <row customHeight="1" ht="11.25">
      <c r="A432" s="0" t="s">
        <v>16</v>
      </c>
      <c r="B432" s="0" t="s">
        <v>5464</v>
      </c>
      <c r="C432" s="0" t="s">
        <v>5465</v>
      </c>
      <c r="D432" s="0" t="s">
        <v>4333</v>
      </c>
      <c r="E432" s="0" t="s">
        <v>5496</v>
      </c>
      <c r="F432" s="0" t="s">
        <v>4290</v>
      </c>
      <c r="G432" s="0" t="s">
        <v>5497</v>
      </c>
    </row>
    <row customHeight="1" ht="11.25">
      <c r="A433" s="0" t="s">
        <v>16</v>
      </c>
      <c r="B433" s="0" t="s">
        <v>5464</v>
      </c>
      <c r="C433" s="0" t="s">
        <v>5465</v>
      </c>
      <c r="D433" s="0" t="s">
        <v>5498</v>
      </c>
      <c r="E433" s="0" t="s">
        <v>5499</v>
      </c>
      <c r="F433" s="0" t="s">
        <v>4290</v>
      </c>
      <c r="G433" s="0" t="s">
        <v>5500</v>
      </c>
    </row>
    <row customHeight="1" ht="11.25">
      <c r="A434" s="0" t="s">
        <v>16</v>
      </c>
      <c r="B434" s="0" t="s">
        <v>5464</v>
      </c>
      <c r="C434" s="0" t="s">
        <v>5465</v>
      </c>
      <c r="D434" s="0" t="s">
        <v>5501</v>
      </c>
      <c r="E434" s="0" t="s">
        <v>5502</v>
      </c>
      <c r="F434" s="0" t="s">
        <v>4290</v>
      </c>
      <c r="G434" s="0" t="s">
        <v>5503</v>
      </c>
    </row>
    <row customHeight="1" ht="11.25">
      <c r="A435" s="0" t="s">
        <v>16</v>
      </c>
      <c r="B435" s="0" t="s">
        <v>5504</v>
      </c>
      <c r="C435" s="0" t="s">
        <v>5505</v>
      </c>
      <c r="D435" s="0" t="s">
        <v>5504</v>
      </c>
      <c r="E435" s="0" t="s">
        <v>5505</v>
      </c>
      <c r="F435" s="0" t="s">
        <v>4369</v>
      </c>
      <c r="G435" s="0" t="s">
        <v>5506</v>
      </c>
    </row>
    <row customHeight="1" ht="11.25">
      <c r="A436" s="0" t="s">
        <v>16</v>
      </c>
      <c r="B436" s="0" t="s">
        <v>5507</v>
      </c>
      <c r="C436" s="0" t="s">
        <v>5508</v>
      </c>
      <c r="D436" s="0" t="s">
        <v>5509</v>
      </c>
      <c r="E436" s="0" t="s">
        <v>5510</v>
      </c>
      <c r="F436" s="0" t="s">
        <v>4290</v>
      </c>
      <c r="G436" s="0" t="s">
        <v>5511</v>
      </c>
    </row>
    <row customHeight="1" ht="11.25">
      <c r="A437" s="0" t="s">
        <v>16</v>
      </c>
      <c r="B437" s="0" t="s">
        <v>5507</v>
      </c>
      <c r="C437" s="0" t="s">
        <v>5508</v>
      </c>
      <c r="D437" s="0" t="s">
        <v>5512</v>
      </c>
      <c r="E437" s="0" t="s">
        <v>5513</v>
      </c>
      <c r="F437" s="0" t="s">
        <v>4290</v>
      </c>
      <c r="G437" s="0" t="s">
        <v>5514</v>
      </c>
    </row>
    <row customHeight="1" ht="11.25">
      <c r="A438" s="0" t="s">
        <v>16</v>
      </c>
      <c r="B438" s="0" t="s">
        <v>5507</v>
      </c>
      <c r="C438" s="0" t="s">
        <v>5508</v>
      </c>
      <c r="D438" s="0" t="s">
        <v>5515</v>
      </c>
      <c r="E438" s="0" t="s">
        <v>5516</v>
      </c>
      <c r="F438" s="0" t="s">
        <v>4290</v>
      </c>
      <c r="G438" s="0" t="s">
        <v>5517</v>
      </c>
    </row>
    <row customHeight="1" ht="11.25">
      <c r="A439" s="0" t="s">
        <v>16</v>
      </c>
      <c r="B439" s="0" t="s">
        <v>5507</v>
      </c>
      <c r="C439" s="0" t="s">
        <v>5508</v>
      </c>
      <c r="D439" s="0" t="s">
        <v>5518</v>
      </c>
      <c r="E439" s="0" t="s">
        <v>5519</v>
      </c>
      <c r="F439" s="0" t="s">
        <v>4290</v>
      </c>
      <c r="G439" s="0" t="s">
        <v>5520</v>
      </c>
    </row>
    <row customHeight="1" ht="11.25">
      <c r="A440" s="0" t="s">
        <v>16</v>
      </c>
      <c r="B440" s="0" t="s">
        <v>5507</v>
      </c>
      <c r="C440" s="0" t="s">
        <v>5508</v>
      </c>
      <c r="D440" s="0" t="s">
        <v>5521</v>
      </c>
      <c r="E440" s="0" t="s">
        <v>5522</v>
      </c>
      <c r="F440" s="0" t="s">
        <v>4290</v>
      </c>
      <c r="G440" s="0" t="s">
        <v>5523</v>
      </c>
    </row>
    <row customHeight="1" ht="11.25">
      <c r="A441" s="0" t="s">
        <v>16</v>
      </c>
      <c r="B441" s="0" t="s">
        <v>5507</v>
      </c>
      <c r="C441" s="0" t="s">
        <v>5508</v>
      </c>
      <c r="D441" s="0" t="s">
        <v>5524</v>
      </c>
      <c r="E441" s="0" t="s">
        <v>5525</v>
      </c>
      <c r="F441" s="0" t="s">
        <v>4290</v>
      </c>
      <c r="G441" s="0" t="s">
        <v>5526</v>
      </c>
    </row>
    <row customHeight="1" ht="11.25">
      <c r="A442" s="0" t="s">
        <v>16</v>
      </c>
      <c r="B442" s="0" t="s">
        <v>5507</v>
      </c>
      <c r="C442" s="0" t="s">
        <v>5508</v>
      </c>
      <c r="D442" s="0" t="s">
        <v>5527</v>
      </c>
      <c r="E442" s="0" t="s">
        <v>5528</v>
      </c>
      <c r="F442" s="0" t="s">
        <v>4290</v>
      </c>
      <c r="G442" s="0" t="s">
        <v>5529</v>
      </c>
    </row>
    <row customHeight="1" ht="11.25">
      <c r="A443" s="0" t="s">
        <v>16</v>
      </c>
      <c r="B443" s="0" t="s">
        <v>5507</v>
      </c>
      <c r="C443" s="0" t="s">
        <v>5508</v>
      </c>
      <c r="D443" s="0" t="s">
        <v>5530</v>
      </c>
      <c r="E443" s="0" t="s">
        <v>5531</v>
      </c>
      <c r="F443" s="0" t="s">
        <v>4290</v>
      </c>
      <c r="G443" s="0" t="s">
        <v>5532</v>
      </c>
    </row>
    <row customHeight="1" ht="11.25">
      <c r="A444" s="0" t="s">
        <v>16</v>
      </c>
      <c r="B444" s="0" t="s">
        <v>5507</v>
      </c>
      <c r="C444" s="0" t="s">
        <v>5508</v>
      </c>
      <c r="D444" s="0" t="s">
        <v>5533</v>
      </c>
      <c r="E444" s="0" t="s">
        <v>5534</v>
      </c>
      <c r="F444" s="0" t="s">
        <v>4290</v>
      </c>
      <c r="G444" s="0" t="s">
        <v>5535</v>
      </c>
    </row>
    <row customHeight="1" ht="11.25">
      <c r="A445" s="0" t="s">
        <v>16</v>
      </c>
      <c r="B445" s="0" t="s">
        <v>5507</v>
      </c>
      <c r="C445" s="0" t="s">
        <v>5508</v>
      </c>
      <c r="D445" s="0" t="s">
        <v>5536</v>
      </c>
      <c r="E445" s="0" t="s">
        <v>5537</v>
      </c>
      <c r="F445" s="0" t="s">
        <v>4540</v>
      </c>
      <c r="G445" s="0" t="s">
        <v>5538</v>
      </c>
    </row>
    <row customHeight="1" ht="11.25">
      <c r="A446" s="0" t="s">
        <v>16</v>
      </c>
      <c r="B446" s="0" t="s">
        <v>5507</v>
      </c>
      <c r="C446" s="0" t="s">
        <v>5508</v>
      </c>
      <c r="D446" s="0" t="s">
        <v>5539</v>
      </c>
      <c r="E446" s="0" t="s">
        <v>5540</v>
      </c>
      <c r="F446" s="0" t="s">
        <v>4290</v>
      </c>
      <c r="G446" s="0" t="s">
        <v>5541</v>
      </c>
    </row>
    <row customHeight="1" ht="11.25">
      <c r="A447" s="0" t="s">
        <v>16</v>
      </c>
      <c r="B447" s="0" t="s">
        <v>5507</v>
      </c>
      <c r="C447" s="0" t="s">
        <v>5508</v>
      </c>
      <c r="D447" s="0" t="s">
        <v>5542</v>
      </c>
      <c r="E447" s="0" t="s">
        <v>5543</v>
      </c>
      <c r="F447" s="0" t="s">
        <v>4290</v>
      </c>
      <c r="G447" s="0" t="s">
        <v>5544</v>
      </c>
    </row>
    <row customHeight="1" ht="11.25">
      <c r="A448" s="0" t="s">
        <v>16</v>
      </c>
      <c r="B448" s="0" t="s">
        <v>5507</v>
      </c>
      <c r="C448" s="0" t="s">
        <v>5508</v>
      </c>
      <c r="D448" s="0" t="s">
        <v>5545</v>
      </c>
      <c r="E448" s="0" t="s">
        <v>5546</v>
      </c>
      <c r="F448" s="0" t="s">
        <v>4290</v>
      </c>
      <c r="G448" s="0" t="s">
        <v>5547</v>
      </c>
    </row>
    <row customHeight="1" ht="11.25">
      <c r="A449" s="0" t="s">
        <v>16</v>
      </c>
      <c r="B449" s="0" t="s">
        <v>5507</v>
      </c>
      <c r="C449" s="0" t="s">
        <v>5508</v>
      </c>
      <c r="D449" s="0" t="s">
        <v>5507</v>
      </c>
      <c r="E449" s="0" t="s">
        <v>5508</v>
      </c>
      <c r="F449" s="0" t="s">
        <v>4291</v>
      </c>
      <c r="G449" s="0" t="s">
        <v>5548</v>
      </c>
    </row>
    <row customHeight="1" ht="11.25">
      <c r="A450" s="0" t="s">
        <v>16</v>
      </c>
      <c r="B450" s="0" t="s">
        <v>5507</v>
      </c>
      <c r="C450" s="0" t="s">
        <v>5508</v>
      </c>
      <c r="D450" s="0" t="s">
        <v>5549</v>
      </c>
      <c r="E450" s="0" t="s">
        <v>5550</v>
      </c>
      <c r="F450" s="0" t="s">
        <v>4290</v>
      </c>
      <c r="G450" s="0" t="s">
        <v>5551</v>
      </c>
    </row>
    <row customHeight="1" ht="11.25">
      <c r="A451" s="0" t="s">
        <v>16</v>
      </c>
      <c r="B451" s="0" t="s">
        <v>5552</v>
      </c>
      <c r="C451" s="0" t="s">
        <v>5553</v>
      </c>
      <c r="D451" s="0" t="s">
        <v>5554</v>
      </c>
      <c r="E451" s="0" t="s">
        <v>5555</v>
      </c>
      <c r="F451" s="0" t="s">
        <v>4290</v>
      </c>
      <c r="G451" s="0" t="s">
        <v>5556</v>
      </c>
    </row>
    <row customHeight="1" ht="11.25">
      <c r="A452" s="0" t="s">
        <v>16</v>
      </c>
      <c r="B452" s="0" t="s">
        <v>5552</v>
      </c>
      <c r="C452" s="0" t="s">
        <v>5553</v>
      </c>
      <c r="D452" s="0" t="s">
        <v>5557</v>
      </c>
      <c r="E452" s="0" t="s">
        <v>5558</v>
      </c>
      <c r="F452" s="0" t="s">
        <v>4290</v>
      </c>
      <c r="G452" s="0" t="s">
        <v>5559</v>
      </c>
    </row>
    <row customHeight="1" ht="11.25">
      <c r="A453" s="0" t="s">
        <v>16</v>
      </c>
      <c r="B453" s="0" t="s">
        <v>5552</v>
      </c>
      <c r="C453" s="0" t="s">
        <v>5553</v>
      </c>
      <c r="D453" s="0" t="s">
        <v>5560</v>
      </c>
      <c r="E453" s="0" t="s">
        <v>5561</v>
      </c>
      <c r="F453" s="0" t="s">
        <v>4290</v>
      </c>
      <c r="G453" s="0" t="s">
        <v>5562</v>
      </c>
    </row>
    <row customHeight="1" ht="11.25">
      <c r="A454" s="0" t="s">
        <v>16</v>
      </c>
      <c r="B454" s="0" t="s">
        <v>5552</v>
      </c>
      <c r="C454" s="0" t="s">
        <v>5553</v>
      </c>
      <c r="D454" s="0" t="s">
        <v>5563</v>
      </c>
      <c r="E454" s="0" t="s">
        <v>5564</v>
      </c>
      <c r="F454" s="0" t="s">
        <v>4312</v>
      </c>
      <c r="G454" s="0" t="s">
        <v>5565</v>
      </c>
    </row>
    <row customHeight="1" ht="11.25">
      <c r="A455" s="0" t="s">
        <v>16</v>
      </c>
      <c r="B455" s="0" t="s">
        <v>5552</v>
      </c>
      <c r="C455" s="0" t="s">
        <v>5553</v>
      </c>
      <c r="D455" s="0" t="s">
        <v>5566</v>
      </c>
      <c r="E455" s="0" t="s">
        <v>5567</v>
      </c>
      <c r="F455" s="0" t="s">
        <v>4290</v>
      </c>
      <c r="G455" s="0" t="s">
        <v>5568</v>
      </c>
    </row>
    <row customHeight="1" ht="11.25">
      <c r="A456" s="0" t="s">
        <v>16</v>
      </c>
      <c r="B456" s="0" t="s">
        <v>5552</v>
      </c>
      <c r="C456" s="0" t="s">
        <v>5553</v>
      </c>
      <c r="D456" s="0" t="s">
        <v>4355</v>
      </c>
      <c r="E456" s="0" t="s">
        <v>5569</v>
      </c>
      <c r="F456" s="0" t="s">
        <v>4290</v>
      </c>
      <c r="G456" s="0" t="s">
        <v>5570</v>
      </c>
    </row>
    <row customHeight="1" ht="11.25">
      <c r="A457" s="0" t="s">
        <v>16</v>
      </c>
      <c r="B457" s="0" t="s">
        <v>5552</v>
      </c>
      <c r="C457" s="0" t="s">
        <v>5553</v>
      </c>
      <c r="D457" s="0" t="s">
        <v>4797</v>
      </c>
      <c r="E457" s="0" t="s">
        <v>5571</v>
      </c>
      <c r="F457" s="0" t="s">
        <v>4290</v>
      </c>
      <c r="G457" s="0" t="s">
        <v>5572</v>
      </c>
    </row>
    <row customHeight="1" ht="11.25">
      <c r="A458" s="0" t="s">
        <v>16</v>
      </c>
      <c r="B458" s="0" t="s">
        <v>5552</v>
      </c>
      <c r="C458" s="0" t="s">
        <v>5553</v>
      </c>
      <c r="D458" s="0" t="s">
        <v>5573</v>
      </c>
      <c r="E458" s="0" t="s">
        <v>5574</v>
      </c>
      <c r="F458" s="0" t="s">
        <v>4290</v>
      </c>
      <c r="G458" s="0" t="s">
        <v>5575</v>
      </c>
    </row>
    <row customHeight="1" ht="11.25">
      <c r="A459" s="0" t="s">
        <v>16</v>
      </c>
      <c r="B459" s="0" t="s">
        <v>5552</v>
      </c>
      <c r="C459" s="0" t="s">
        <v>5553</v>
      </c>
      <c r="D459" s="0" t="s">
        <v>5576</v>
      </c>
      <c r="E459" s="0" t="s">
        <v>5577</v>
      </c>
      <c r="F459" s="0" t="s">
        <v>4290</v>
      </c>
      <c r="G459" s="0" t="s">
        <v>5578</v>
      </c>
    </row>
    <row customHeight="1" ht="11.25">
      <c r="A460" s="0" t="s">
        <v>16</v>
      </c>
      <c r="B460" s="0" t="s">
        <v>5552</v>
      </c>
      <c r="C460" s="0" t="s">
        <v>5553</v>
      </c>
      <c r="D460" s="0" t="s">
        <v>5579</v>
      </c>
      <c r="E460" s="0" t="s">
        <v>5580</v>
      </c>
      <c r="F460" s="0" t="s">
        <v>4540</v>
      </c>
      <c r="G460" s="0" t="s">
        <v>5581</v>
      </c>
    </row>
    <row customHeight="1" ht="11.25">
      <c r="A461" s="0" t="s">
        <v>16</v>
      </c>
      <c r="B461" s="0" t="s">
        <v>5552</v>
      </c>
      <c r="C461" s="0" t="s">
        <v>5553</v>
      </c>
      <c r="D461" s="0" t="s">
        <v>5582</v>
      </c>
      <c r="E461" s="0" t="s">
        <v>5583</v>
      </c>
      <c r="F461" s="0" t="s">
        <v>4540</v>
      </c>
      <c r="G461" s="0" t="s">
        <v>5584</v>
      </c>
    </row>
    <row customHeight="1" ht="11.25">
      <c r="A462" s="0" t="s">
        <v>16</v>
      </c>
      <c r="B462" s="0" t="s">
        <v>5552</v>
      </c>
      <c r="C462" s="0" t="s">
        <v>5553</v>
      </c>
      <c r="D462" s="0" t="s">
        <v>5585</v>
      </c>
      <c r="E462" s="0" t="s">
        <v>5586</v>
      </c>
      <c r="F462" s="0" t="s">
        <v>4290</v>
      </c>
      <c r="G462" s="0" t="s">
        <v>5587</v>
      </c>
    </row>
    <row customHeight="1" ht="11.25">
      <c r="A463" s="0" t="s">
        <v>16</v>
      </c>
      <c r="B463" s="0" t="s">
        <v>5552</v>
      </c>
      <c r="C463" s="0" t="s">
        <v>5553</v>
      </c>
      <c r="D463" s="0" t="s">
        <v>5588</v>
      </c>
      <c r="E463" s="0" t="s">
        <v>5589</v>
      </c>
      <c r="F463" s="0" t="s">
        <v>4290</v>
      </c>
      <c r="G463" s="0" t="s">
        <v>5590</v>
      </c>
    </row>
    <row customHeight="1" ht="11.25">
      <c r="A464" s="0" t="s">
        <v>16</v>
      </c>
      <c r="B464" s="0" t="s">
        <v>5552</v>
      </c>
      <c r="C464" s="0" t="s">
        <v>5553</v>
      </c>
      <c r="D464" s="0" t="s">
        <v>5552</v>
      </c>
      <c r="E464" s="0" t="s">
        <v>5553</v>
      </c>
      <c r="F464" s="0" t="s">
        <v>4291</v>
      </c>
      <c r="G464" s="0" t="s">
        <v>5591</v>
      </c>
    </row>
    <row customHeight="1" ht="11.25">
      <c r="A465" s="0" t="s">
        <v>16</v>
      </c>
      <c r="B465" s="0" t="s">
        <v>5552</v>
      </c>
      <c r="C465" s="0" t="s">
        <v>5553</v>
      </c>
      <c r="D465" s="0" t="s">
        <v>5592</v>
      </c>
      <c r="E465" s="0" t="s">
        <v>5593</v>
      </c>
      <c r="F465" s="0" t="s">
        <v>4290</v>
      </c>
      <c r="G465" s="0" t="s">
        <v>5594</v>
      </c>
    </row>
    <row customHeight="1" ht="11.25">
      <c r="A466" s="0" t="s">
        <v>16</v>
      </c>
      <c r="B466" s="0" t="s">
        <v>5595</v>
      </c>
      <c r="C466" s="0" t="s">
        <v>5596</v>
      </c>
      <c r="D466" s="0" t="s">
        <v>5597</v>
      </c>
      <c r="E466" s="0" t="s">
        <v>5598</v>
      </c>
      <c r="F466" s="0" t="s">
        <v>4290</v>
      </c>
      <c r="G466" s="0" t="s">
        <v>5599</v>
      </c>
    </row>
    <row customHeight="1" ht="11.25">
      <c r="A467" s="0" t="s">
        <v>16</v>
      </c>
      <c r="B467" s="0" t="s">
        <v>5595</v>
      </c>
      <c r="C467" s="0" t="s">
        <v>5596</v>
      </c>
      <c r="D467" s="0" t="s">
        <v>5600</v>
      </c>
      <c r="E467" s="0" t="s">
        <v>5601</v>
      </c>
      <c r="F467" s="0" t="s">
        <v>4290</v>
      </c>
      <c r="G467" s="0" t="s">
        <v>5602</v>
      </c>
    </row>
    <row customHeight="1" ht="11.25">
      <c r="A468" s="0" t="s">
        <v>16</v>
      </c>
      <c r="B468" s="0" t="s">
        <v>5595</v>
      </c>
      <c r="C468" s="0" t="s">
        <v>5596</v>
      </c>
      <c r="D468" s="0" t="s">
        <v>5603</v>
      </c>
      <c r="E468" s="0" t="s">
        <v>5604</v>
      </c>
      <c r="F468" s="0" t="s">
        <v>4290</v>
      </c>
      <c r="G468" s="0" t="s">
        <v>5605</v>
      </c>
    </row>
    <row customHeight="1" ht="11.25">
      <c r="A469" s="0" t="s">
        <v>16</v>
      </c>
      <c r="B469" s="0" t="s">
        <v>5595</v>
      </c>
      <c r="C469" s="0" t="s">
        <v>5596</v>
      </c>
      <c r="D469" s="0" t="s">
        <v>5606</v>
      </c>
      <c r="E469" s="0" t="s">
        <v>5607</v>
      </c>
      <c r="F469" s="0" t="s">
        <v>4290</v>
      </c>
      <c r="G469" s="0" t="s">
        <v>5608</v>
      </c>
    </row>
    <row customHeight="1" ht="11.25">
      <c r="A470" s="0" t="s">
        <v>16</v>
      </c>
      <c r="B470" s="0" t="s">
        <v>5595</v>
      </c>
      <c r="C470" s="0" t="s">
        <v>5596</v>
      </c>
      <c r="D470" s="0" t="s">
        <v>5609</v>
      </c>
      <c r="E470" s="0" t="s">
        <v>5610</v>
      </c>
      <c r="F470" s="0" t="s">
        <v>4290</v>
      </c>
      <c r="G470" s="0" t="s">
        <v>5611</v>
      </c>
    </row>
    <row customHeight="1" ht="11.25">
      <c r="A471" s="0" t="s">
        <v>16</v>
      </c>
      <c r="B471" s="0" t="s">
        <v>5595</v>
      </c>
      <c r="C471" s="0" t="s">
        <v>5596</v>
      </c>
      <c r="D471" s="0" t="s">
        <v>5612</v>
      </c>
      <c r="E471" s="0" t="s">
        <v>5613</v>
      </c>
      <c r="F471" s="0" t="s">
        <v>4290</v>
      </c>
      <c r="G471" s="0" t="s">
        <v>5614</v>
      </c>
    </row>
    <row customHeight="1" ht="11.25">
      <c r="A472" s="0" t="s">
        <v>16</v>
      </c>
      <c r="B472" s="0" t="s">
        <v>5595</v>
      </c>
      <c r="C472" s="0" t="s">
        <v>5596</v>
      </c>
      <c r="D472" s="0" t="s">
        <v>5615</v>
      </c>
      <c r="E472" s="0" t="s">
        <v>5616</v>
      </c>
      <c r="F472" s="0" t="s">
        <v>4290</v>
      </c>
      <c r="G472" s="0" t="s">
        <v>5617</v>
      </c>
    </row>
    <row customHeight="1" ht="11.25">
      <c r="A473" s="0" t="s">
        <v>16</v>
      </c>
      <c r="B473" s="0" t="s">
        <v>5595</v>
      </c>
      <c r="C473" s="0" t="s">
        <v>5596</v>
      </c>
      <c r="D473" s="0" t="s">
        <v>5618</v>
      </c>
      <c r="E473" s="0" t="s">
        <v>5619</v>
      </c>
      <c r="F473" s="0" t="s">
        <v>4290</v>
      </c>
      <c r="G473" s="0" t="s">
        <v>5620</v>
      </c>
    </row>
    <row customHeight="1" ht="11.25">
      <c r="A474" s="0" t="s">
        <v>16</v>
      </c>
      <c r="B474" s="0" t="s">
        <v>5595</v>
      </c>
      <c r="C474" s="0" t="s">
        <v>5596</v>
      </c>
      <c r="D474" s="0" t="s">
        <v>5621</v>
      </c>
      <c r="E474" s="0" t="s">
        <v>5622</v>
      </c>
      <c r="F474" s="0" t="s">
        <v>4290</v>
      </c>
      <c r="G474" s="0" t="s">
        <v>5623</v>
      </c>
    </row>
    <row customHeight="1" ht="11.25">
      <c r="A475" s="0" t="s">
        <v>16</v>
      </c>
      <c r="B475" s="0" t="s">
        <v>5595</v>
      </c>
      <c r="C475" s="0" t="s">
        <v>5596</v>
      </c>
      <c r="D475" s="0" t="s">
        <v>4386</v>
      </c>
      <c r="E475" s="0" t="s">
        <v>5624</v>
      </c>
      <c r="F475" s="0" t="s">
        <v>4290</v>
      </c>
      <c r="G475" s="0" t="s">
        <v>5625</v>
      </c>
    </row>
    <row customHeight="1" ht="11.25">
      <c r="A476" s="0" t="s">
        <v>16</v>
      </c>
      <c r="B476" s="0" t="s">
        <v>5595</v>
      </c>
      <c r="C476" s="0" t="s">
        <v>5596</v>
      </c>
      <c r="D476" s="0" t="s">
        <v>5626</v>
      </c>
      <c r="E476" s="0" t="s">
        <v>5627</v>
      </c>
      <c r="F476" s="0" t="s">
        <v>4290</v>
      </c>
      <c r="G476" s="0" t="s">
        <v>5628</v>
      </c>
    </row>
    <row customHeight="1" ht="11.25">
      <c r="A477" s="0" t="s">
        <v>16</v>
      </c>
      <c r="B477" s="0" t="s">
        <v>5595</v>
      </c>
      <c r="C477" s="0" t="s">
        <v>5596</v>
      </c>
      <c r="D477" s="0" t="s">
        <v>5629</v>
      </c>
      <c r="E477" s="0" t="s">
        <v>5630</v>
      </c>
      <c r="F477" s="0" t="s">
        <v>4540</v>
      </c>
      <c r="G477" s="0" t="s">
        <v>5631</v>
      </c>
    </row>
    <row customHeight="1" ht="11.25">
      <c r="A478" s="0" t="s">
        <v>16</v>
      </c>
      <c r="B478" s="0" t="s">
        <v>5595</v>
      </c>
      <c r="C478" s="0" t="s">
        <v>5596</v>
      </c>
      <c r="D478" s="0" t="s">
        <v>5632</v>
      </c>
      <c r="E478" s="0" t="s">
        <v>5633</v>
      </c>
      <c r="F478" s="0" t="s">
        <v>4290</v>
      </c>
      <c r="G478" s="0" t="s">
        <v>5634</v>
      </c>
    </row>
    <row customHeight="1" ht="11.25">
      <c r="A479" s="0" t="s">
        <v>16</v>
      </c>
      <c r="B479" s="0" t="s">
        <v>5595</v>
      </c>
      <c r="C479" s="0" t="s">
        <v>5596</v>
      </c>
      <c r="D479" s="0" t="s">
        <v>5635</v>
      </c>
      <c r="E479" s="0" t="s">
        <v>5636</v>
      </c>
      <c r="F479" s="0" t="s">
        <v>4290</v>
      </c>
      <c r="G479" s="0" t="s">
        <v>5637</v>
      </c>
    </row>
    <row customHeight="1" ht="11.25">
      <c r="A480" s="0" t="s">
        <v>16</v>
      </c>
      <c r="B480" s="0" t="s">
        <v>5595</v>
      </c>
      <c r="C480" s="0" t="s">
        <v>5596</v>
      </c>
      <c r="D480" s="0" t="s">
        <v>5638</v>
      </c>
      <c r="E480" s="0" t="s">
        <v>5639</v>
      </c>
      <c r="F480" s="0" t="s">
        <v>4290</v>
      </c>
      <c r="G480" s="0" t="s">
        <v>5640</v>
      </c>
    </row>
    <row customHeight="1" ht="11.25">
      <c r="A481" s="0" t="s">
        <v>16</v>
      </c>
      <c r="B481" s="0" t="s">
        <v>5595</v>
      </c>
      <c r="C481" s="0" t="s">
        <v>5596</v>
      </c>
      <c r="D481" s="0" t="s">
        <v>4602</v>
      </c>
      <c r="E481" s="0" t="s">
        <v>5641</v>
      </c>
      <c r="F481" s="0" t="s">
        <v>4290</v>
      </c>
      <c r="G481" s="0" t="s">
        <v>5642</v>
      </c>
    </row>
    <row customHeight="1" ht="11.25">
      <c r="A482" s="0" t="s">
        <v>16</v>
      </c>
      <c r="B482" s="0" t="s">
        <v>5595</v>
      </c>
      <c r="C482" s="0" t="s">
        <v>5596</v>
      </c>
      <c r="D482" s="0" t="s">
        <v>5595</v>
      </c>
      <c r="E482" s="0" t="s">
        <v>5596</v>
      </c>
      <c r="F482" s="0" t="s">
        <v>4291</v>
      </c>
      <c r="G482" s="0" t="s">
        <v>5643</v>
      </c>
    </row>
    <row customHeight="1" ht="11.25">
      <c r="A483" s="0" t="s">
        <v>16</v>
      </c>
      <c r="B483" s="0" t="s">
        <v>5595</v>
      </c>
      <c r="C483" s="0" t="s">
        <v>5596</v>
      </c>
      <c r="D483" s="0" t="s">
        <v>5644</v>
      </c>
      <c r="E483" s="0" t="s">
        <v>5645</v>
      </c>
      <c r="F483" s="0" t="s">
        <v>4290</v>
      </c>
      <c r="G483" s="0" t="s">
        <v>5646</v>
      </c>
    </row>
    <row customHeight="1" ht="11.25">
      <c r="A484" s="0" t="s">
        <v>16</v>
      </c>
      <c r="B484" s="0" t="s">
        <v>5647</v>
      </c>
      <c r="C484" s="0" t="s">
        <v>5648</v>
      </c>
      <c r="D484" s="0" t="s">
        <v>5649</v>
      </c>
      <c r="E484" s="0" t="s">
        <v>5650</v>
      </c>
      <c r="F484" s="0" t="s">
        <v>4290</v>
      </c>
      <c r="G484" s="0" t="s">
        <v>5651</v>
      </c>
    </row>
    <row customHeight="1" ht="11.25">
      <c r="A485" s="0" t="s">
        <v>16</v>
      </c>
      <c r="B485" s="0" t="s">
        <v>5647</v>
      </c>
      <c r="C485" s="0" t="s">
        <v>5648</v>
      </c>
      <c r="D485" s="0" t="s">
        <v>5652</v>
      </c>
      <c r="E485" s="0" t="s">
        <v>5653</v>
      </c>
      <c r="F485" s="0" t="s">
        <v>4290</v>
      </c>
      <c r="G485" s="0" t="s">
        <v>5654</v>
      </c>
    </row>
    <row customHeight="1" ht="11.25">
      <c r="A486" s="0" t="s">
        <v>16</v>
      </c>
      <c r="B486" s="0" t="s">
        <v>5647</v>
      </c>
      <c r="C486" s="0" t="s">
        <v>5648</v>
      </c>
      <c r="D486" s="0" t="s">
        <v>5655</v>
      </c>
      <c r="E486" s="0" t="s">
        <v>5656</v>
      </c>
      <c r="F486" s="0" t="s">
        <v>4290</v>
      </c>
      <c r="G486" s="0" t="s">
        <v>5657</v>
      </c>
    </row>
    <row customHeight="1" ht="11.25">
      <c r="A487" s="0" t="s">
        <v>16</v>
      </c>
      <c r="B487" s="0" t="s">
        <v>5647</v>
      </c>
      <c r="C487" s="0" t="s">
        <v>5648</v>
      </c>
      <c r="D487" s="0" t="s">
        <v>5658</v>
      </c>
      <c r="E487" s="0" t="s">
        <v>5659</v>
      </c>
      <c r="F487" s="0" t="s">
        <v>4312</v>
      </c>
      <c r="G487" s="0" t="s">
        <v>5660</v>
      </c>
    </row>
    <row customHeight="1" ht="11.25">
      <c r="A488" s="0" t="s">
        <v>16</v>
      </c>
      <c r="B488" s="0" t="s">
        <v>5647</v>
      </c>
      <c r="C488" s="0" t="s">
        <v>5648</v>
      </c>
      <c r="D488" s="0" t="s">
        <v>5661</v>
      </c>
      <c r="E488" s="0" t="s">
        <v>5662</v>
      </c>
      <c r="F488" s="0" t="s">
        <v>4290</v>
      </c>
      <c r="G488" s="0" t="s">
        <v>5663</v>
      </c>
    </row>
    <row customHeight="1" ht="11.25">
      <c r="A489" s="0" t="s">
        <v>16</v>
      </c>
      <c r="B489" s="0" t="s">
        <v>5647</v>
      </c>
      <c r="C489" s="0" t="s">
        <v>5648</v>
      </c>
      <c r="D489" s="0" t="s">
        <v>5664</v>
      </c>
      <c r="E489" s="0" t="s">
        <v>5665</v>
      </c>
      <c r="F489" s="0" t="s">
        <v>4290</v>
      </c>
      <c r="G489" s="0" t="s">
        <v>5666</v>
      </c>
    </row>
    <row customHeight="1" ht="11.25">
      <c r="A490" s="0" t="s">
        <v>16</v>
      </c>
      <c r="B490" s="0" t="s">
        <v>5647</v>
      </c>
      <c r="C490" s="0" t="s">
        <v>5648</v>
      </c>
      <c r="D490" s="0" t="s">
        <v>5667</v>
      </c>
      <c r="E490" s="0" t="s">
        <v>5668</v>
      </c>
      <c r="F490" s="0" t="s">
        <v>4290</v>
      </c>
      <c r="G490" s="0" t="s">
        <v>5669</v>
      </c>
    </row>
    <row customHeight="1" ht="11.25">
      <c r="A491" s="0" t="s">
        <v>16</v>
      </c>
      <c r="B491" s="0" t="s">
        <v>5647</v>
      </c>
      <c r="C491" s="0" t="s">
        <v>5648</v>
      </c>
      <c r="D491" s="0" t="s">
        <v>5670</v>
      </c>
      <c r="E491" s="0" t="s">
        <v>5671</v>
      </c>
      <c r="F491" s="0" t="s">
        <v>4290</v>
      </c>
      <c r="G491" s="0" t="s">
        <v>5672</v>
      </c>
    </row>
    <row customHeight="1" ht="11.25">
      <c r="A492" s="0" t="s">
        <v>16</v>
      </c>
      <c r="B492" s="0" t="s">
        <v>5647</v>
      </c>
      <c r="C492" s="0" t="s">
        <v>5648</v>
      </c>
      <c r="D492" s="0" t="s">
        <v>5673</v>
      </c>
      <c r="E492" s="0" t="s">
        <v>5674</v>
      </c>
      <c r="F492" s="0" t="s">
        <v>4290</v>
      </c>
      <c r="G492" s="0" t="s">
        <v>5675</v>
      </c>
    </row>
    <row customHeight="1" ht="11.25">
      <c r="A493" s="0" t="s">
        <v>16</v>
      </c>
      <c r="B493" s="0" t="s">
        <v>5647</v>
      </c>
      <c r="C493" s="0" t="s">
        <v>5648</v>
      </c>
      <c r="D493" s="0" t="s">
        <v>4869</v>
      </c>
      <c r="E493" s="0" t="s">
        <v>5676</v>
      </c>
      <c r="F493" s="0" t="s">
        <v>4290</v>
      </c>
      <c r="G493" s="0" t="s">
        <v>5677</v>
      </c>
    </row>
    <row customHeight="1" ht="11.25">
      <c r="A494" s="0" t="s">
        <v>16</v>
      </c>
      <c r="B494" s="0" t="s">
        <v>5647</v>
      </c>
      <c r="C494" s="0" t="s">
        <v>5648</v>
      </c>
      <c r="D494" s="0" t="s">
        <v>5020</v>
      </c>
      <c r="E494" s="0" t="s">
        <v>5678</v>
      </c>
      <c r="F494" s="0" t="s">
        <v>4290</v>
      </c>
      <c r="G494" s="0" t="s">
        <v>5679</v>
      </c>
    </row>
    <row customHeight="1" ht="11.25">
      <c r="A495" s="0" t="s">
        <v>16</v>
      </c>
      <c r="B495" s="0" t="s">
        <v>5647</v>
      </c>
      <c r="C495" s="0" t="s">
        <v>5648</v>
      </c>
      <c r="D495" s="0" t="s">
        <v>5680</v>
      </c>
      <c r="E495" s="0" t="s">
        <v>5681</v>
      </c>
      <c r="F495" s="0" t="s">
        <v>4290</v>
      </c>
      <c r="G495" s="0" t="s">
        <v>5682</v>
      </c>
    </row>
    <row customHeight="1" ht="11.25">
      <c r="A496" s="0" t="s">
        <v>16</v>
      </c>
      <c r="B496" s="0" t="s">
        <v>5647</v>
      </c>
      <c r="C496" s="0" t="s">
        <v>5648</v>
      </c>
      <c r="D496" s="0" t="s">
        <v>5683</v>
      </c>
      <c r="E496" s="0" t="s">
        <v>5684</v>
      </c>
      <c r="F496" s="0" t="s">
        <v>4290</v>
      </c>
      <c r="G496" s="0" t="s">
        <v>5685</v>
      </c>
    </row>
    <row customHeight="1" ht="11.25">
      <c r="A497" s="0" t="s">
        <v>16</v>
      </c>
      <c r="B497" s="0" t="s">
        <v>5647</v>
      </c>
      <c r="C497" s="0" t="s">
        <v>5648</v>
      </c>
      <c r="D497" s="0" t="s">
        <v>5686</v>
      </c>
      <c r="E497" s="0" t="s">
        <v>5687</v>
      </c>
      <c r="F497" s="0" t="s">
        <v>4290</v>
      </c>
      <c r="G497" s="0" t="s">
        <v>5688</v>
      </c>
    </row>
    <row customHeight="1" ht="11.25">
      <c r="A498" s="0" t="s">
        <v>16</v>
      </c>
      <c r="B498" s="0" t="s">
        <v>5647</v>
      </c>
      <c r="C498" s="0" t="s">
        <v>5648</v>
      </c>
      <c r="D498" s="0" t="s">
        <v>5647</v>
      </c>
      <c r="E498" s="0" t="s">
        <v>5648</v>
      </c>
      <c r="F498" s="0" t="s">
        <v>4291</v>
      </c>
      <c r="G498" s="0" t="s">
        <v>5689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F3DF7-D1D6-1201-604B-0.41D7F4C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5724</v>
      </c>
      <c r="B1" s="835" t="s">
        <v>5725</v>
      </c>
      <c r="C1" s="835" t="s">
        <v>1165</v>
      </c>
    </row>
    <row customHeight="1" ht="11.25">
      <c r="A2" s="835">
        <v>4189678</v>
      </c>
      <c r="B2" s="835" t="s">
        <v>5726</v>
      </c>
      <c r="C2" s="835" t="s">
        <v>5727</v>
      </c>
    </row>
    <row customHeight="1" ht="11.25">
      <c r="A3" s="835">
        <v>4190415</v>
      </c>
      <c r="B3" s="835" t="s">
        <v>5728</v>
      </c>
      <c r="C3" s="835" t="s">
        <v>5727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2822C-66E3-A81E-3054-0.AFEE7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5729</v>
      </c>
      <c r="B1" s="163" t="s">
        <v>5730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BF8AD-AC49-70DB-A9BC-0.732A9C5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5731</v>
      </c>
      <c r="B1" s="0" t="b">
        <v>1</v>
      </c>
    </row>
    <row customHeight="1" ht="11.25">
      <c r="A2" s="0" t="s">
        <v>5732</v>
      </c>
      <c r="B2" s="0" t="b">
        <v>0</v>
      </c>
    </row>
    <row customHeight="1" ht="11.25">
      <c r="A3" s="0" t="s">
        <v>5733</v>
      </c>
      <c r="B3" s="0" t="b">
        <v>1</v>
      </c>
    </row>
    <row customHeight="1" ht="11.25">
      <c r="A4" s="0" t="s">
        <v>5734</v>
      </c>
      <c r="B4" s="0" t="b">
        <v>0</v>
      </c>
    </row>
    <row customHeight="1" ht="11.25">
      <c r="A5" s="0" t="s">
        <v>5735</v>
      </c>
      <c r="B5" s="0" t="b">
        <v>0</v>
      </c>
    </row>
    <row customHeight="1" ht="11.25">
      <c r="A6" s="0" t="s">
        <v>5736</v>
      </c>
      <c r="B6" s="0" t="b">
        <v>0</v>
      </c>
    </row>
    <row customHeight="1" ht="11.25">
      <c r="A7" s="0" t="s">
        <v>5737</v>
      </c>
      <c r="B7" s="0" t="b">
        <v>0</v>
      </c>
    </row>
    <row customHeight="1" ht="11.25">
      <c r="A8" s="0" t="s">
        <v>5738</v>
      </c>
      <c r="B8" s="0" t="b">
        <v>0</v>
      </c>
    </row>
    <row customHeight="1" ht="11.25">
      <c r="A9" s="0" t="s">
        <v>5739</v>
      </c>
      <c r="B9" s="0" t="b">
        <v>0</v>
      </c>
    </row>
    <row customHeight="1" ht="11.25">
      <c r="A10" s="0" t="s">
        <v>5740</v>
      </c>
      <c r="B10" s="0" t="b">
        <v>0</v>
      </c>
    </row>
    <row customHeight="1" ht="11.25">
      <c r="A11" s="0" t="s">
        <v>5741</v>
      </c>
      <c r="B11" s="0" t="b">
        <v>1</v>
      </c>
    </row>
    <row customHeight="1" ht="11.25">
      <c r="A12" s="0" t="s">
        <v>5742</v>
      </c>
      <c r="B12" s="0" t="b">
        <v>0</v>
      </c>
    </row>
    <row customHeight="1" ht="11.25">
      <c r="A13" s="0" t="s">
        <v>5743</v>
      </c>
      <c r="B13" s="0" t="b">
        <v>0</v>
      </c>
    </row>
    <row customHeight="1" ht="11.25">
      <c r="A14" s="0" t="s">
        <v>5744</v>
      </c>
      <c r="B14" s="0" t="b">
        <v>0</v>
      </c>
    </row>
    <row customHeight="1" ht="11.25">
      <c r="A15" s="0" t="s">
        <v>5745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47E59-B0F7-EF96-0808-0.025048F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CDB6C-BC71-FBDA-70A8-0.91F2F52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5746</v>
      </c>
      <c r="B1" s="67" t="s">
        <v>5747</v>
      </c>
    </row>
    <row customHeight="1" ht="11.25">
      <c r="A2" s="64" t="s">
        <v>5748</v>
      </c>
      <c r="B2" s="64" t="s">
        <v>5749</v>
      </c>
    </row>
    <row customHeight="1" ht="11.25">
      <c r="A3" s="64" t="s">
        <v>5750</v>
      </c>
      <c r="B3" s="64" t="s">
        <v>5751</v>
      </c>
    </row>
    <row customHeight="1" ht="11.25">
      <c r="A4" s="64" t="s">
        <v>5752</v>
      </c>
      <c r="B4" s="64" t="s">
        <v>5753</v>
      </c>
    </row>
    <row customHeight="1" ht="11.25">
      <c r="A5" s="64" t="s">
        <v>5754</v>
      </c>
      <c r="B5" s="64" t="s">
        <v>5755</v>
      </c>
    </row>
    <row customHeight="1" ht="11.25">
      <c r="A6" s="64" t="s">
        <v>5756</v>
      </c>
      <c r="B6" s="64" t="s">
        <v>5757</v>
      </c>
    </row>
    <row customHeight="1" ht="11.25">
      <c r="A7" s="64" t="s">
        <v>5758</v>
      </c>
      <c r="B7" s="64" t="s">
        <v>5759</v>
      </c>
    </row>
    <row customHeight="1" ht="11.25">
      <c r="A8" s="64" t="s">
        <v>5760</v>
      </c>
      <c r="B8" s="64" t="s">
        <v>5761</v>
      </c>
    </row>
    <row customHeight="1" ht="11.25">
      <c r="A9" s="64" t="s">
        <v>5762</v>
      </c>
      <c r="B9" s="64" t="s">
        <v>5763</v>
      </c>
    </row>
    <row customHeight="1" ht="11.25">
      <c r="A10" s="64" t="s">
        <v>5764</v>
      </c>
      <c r="B10" s="64" t="s">
        <v>5765</v>
      </c>
    </row>
    <row customHeight="1" ht="11.25">
      <c r="A11" s="64" t="s">
        <v>5766</v>
      </c>
      <c r="B11" s="64" t="s">
        <v>5767</v>
      </c>
    </row>
    <row customHeight="1" ht="11.25">
      <c r="A12" s="64" t="s">
        <v>5768</v>
      </c>
      <c r="B12" s="64" t="s">
        <v>5769</v>
      </c>
    </row>
    <row customHeight="1" ht="11.25">
      <c r="A13" s="64" t="s">
        <v>5770</v>
      </c>
      <c r="B13" s="64" t="s">
        <v>5771</v>
      </c>
    </row>
    <row customHeight="1" ht="11.25">
      <c r="A14" s="64" t="s">
        <v>5772</v>
      </c>
      <c r="B14" s="64" t="s">
        <v>5773</v>
      </c>
    </row>
    <row customHeight="1" ht="11.25">
      <c r="A15" s="64" t="s">
        <v>5774</v>
      </c>
      <c r="B15" s="64" t="s">
        <v>5775</v>
      </c>
    </row>
    <row customHeight="1" ht="11.25">
      <c r="A16" s="64" t="s">
        <v>5776</v>
      </c>
      <c r="B16" s="64" t="s">
        <v>5777</v>
      </c>
    </row>
    <row customHeight="1" ht="11.25">
      <c r="A17" s="64" t="s">
        <v>5778</v>
      </c>
      <c r="B17" s="64" t="s">
        <v>5779</v>
      </c>
    </row>
    <row customHeight="1" ht="11.25">
      <c r="A18" s="64" t="s">
        <v>5780</v>
      </c>
      <c r="B18" s="64" t="s">
        <v>5781</v>
      </c>
    </row>
    <row customHeight="1" ht="11.25">
      <c r="A19" s="64" t="s">
        <v>5782</v>
      </c>
      <c r="B19" s="64" t="s">
        <v>5783</v>
      </c>
    </row>
    <row customHeight="1" ht="11.25">
      <c r="A20" s="64" t="s">
        <v>5784</v>
      </c>
      <c r="B20" s="64" t="s">
        <v>5785</v>
      </c>
    </row>
    <row customHeight="1" ht="11.25">
      <c r="A21" s="64" t="s">
        <v>5786</v>
      </c>
      <c r="B21" s="64" t="s">
        <v>5787</v>
      </c>
    </row>
    <row customHeight="1" ht="11.25">
      <c r="A22" s="64" t="s">
        <v>5788</v>
      </c>
      <c r="B22" s="64" t="s">
        <v>5789</v>
      </c>
    </row>
    <row customHeight="1" ht="11.25">
      <c r="A23" s="64" t="s">
        <v>5790</v>
      </c>
      <c r="B23" s="64" t="s">
        <v>5791</v>
      </c>
    </row>
    <row customHeight="1" ht="11.25">
      <c r="A24" s="64" t="s">
        <v>5792</v>
      </c>
      <c r="B24" s="64" t="s">
        <v>5793</v>
      </c>
    </row>
    <row customHeight="1" ht="11.25">
      <c r="A25" s="64" t="s">
        <v>5794</v>
      </c>
      <c r="B25" s="64" t="s">
        <v>5795</v>
      </c>
    </row>
    <row customHeight="1" ht="11.25">
      <c r="A26" s="64" t="s">
        <v>5796</v>
      </c>
      <c r="B26" s="64" t="s">
        <v>5797</v>
      </c>
    </row>
    <row customHeight="1" ht="11.25">
      <c r="A27" s="64" t="s">
        <v>5798</v>
      </c>
      <c r="B27" s="64" t="s">
        <v>5799</v>
      </c>
    </row>
    <row customHeight="1" ht="11.25">
      <c r="A28" s="64" t="s">
        <v>5800</v>
      </c>
      <c r="B28" s="64" t="s">
        <v>5801</v>
      </c>
    </row>
    <row customHeight="1" ht="11.25">
      <c r="A29" s="64" t="s">
        <v>5802</v>
      </c>
      <c r="B29" s="64" t="s">
        <v>5803</v>
      </c>
    </row>
    <row customHeight="1" ht="11.25">
      <c r="A30" s="64" t="s">
        <v>5804</v>
      </c>
      <c r="B30" s="64" t="s">
        <v>5805</v>
      </c>
    </row>
    <row customHeight="1" ht="11.25">
      <c r="A31" s="64" t="s">
        <v>5806</v>
      </c>
      <c r="B31" s="64" t="s">
        <v>5807</v>
      </c>
    </row>
    <row customHeight="1" ht="11.25">
      <c r="A32" s="64" t="s">
        <v>5808</v>
      </c>
      <c r="B32" s="64" t="s">
        <v>5809</v>
      </c>
    </row>
    <row customHeight="1" ht="11.25">
      <c r="A33" s="64" t="s">
        <v>5810</v>
      </c>
      <c r="B33" s="64" t="s">
        <v>5811</v>
      </c>
    </row>
    <row customHeight="1" ht="11.25">
      <c r="A34" s="64" t="s">
        <v>5812</v>
      </c>
      <c r="B34" s="64" t="s">
        <v>5813</v>
      </c>
    </row>
    <row customHeight="1" ht="11.25">
      <c r="A35" s="64" t="s">
        <v>5814</v>
      </c>
      <c r="B35" s="64" t="s">
        <v>5815</v>
      </c>
    </row>
    <row customHeight="1" ht="11.25">
      <c r="A36" s="64" t="s">
        <v>5816</v>
      </c>
      <c r="B36" s="64" t="s">
        <v>5817</v>
      </c>
    </row>
    <row customHeight="1" ht="11.25">
      <c r="A37" s="64" t="s">
        <v>5818</v>
      </c>
      <c r="B37" s="64" t="s">
        <v>5819</v>
      </c>
    </row>
    <row customHeight="1" ht="11.25">
      <c r="A38" s="64" t="s">
        <v>5820</v>
      </c>
      <c r="B38" s="64" t="s">
        <v>5821</v>
      </c>
    </row>
    <row customHeight="1" ht="11.25">
      <c r="A39" s="64" t="s">
        <v>5822</v>
      </c>
      <c r="B39" s="64" t="s">
        <v>5823</v>
      </c>
    </row>
    <row customHeight="1" ht="11.25">
      <c r="A40" s="64" t="s">
        <v>5824</v>
      </c>
      <c r="B40" s="64" t="s">
        <v>5825</v>
      </c>
    </row>
    <row customHeight="1" ht="11.25">
      <c r="A41" s="64" t="s">
        <v>5826</v>
      </c>
      <c r="B41" s="64" t="s">
        <v>5827</v>
      </c>
    </row>
    <row customHeight="1" ht="11.25">
      <c r="A42" s="64" t="s">
        <v>5828</v>
      </c>
      <c r="B42" s="64" t="s">
        <v>5829</v>
      </c>
    </row>
    <row customHeight="1" ht="11.25">
      <c r="A43" s="64" t="s">
        <v>5830</v>
      </c>
      <c r="B43" s="64" t="s">
        <v>5831</v>
      </c>
    </row>
    <row customHeight="1" ht="11.25">
      <c r="A44" s="64" t="s">
        <v>5832</v>
      </c>
      <c r="B44" s="64" t="s">
        <v>5833</v>
      </c>
    </row>
    <row customHeight="1" ht="11.25">
      <c r="A45" s="64" t="s">
        <v>5834</v>
      </c>
      <c r="B45" s="64" t="s">
        <v>5835</v>
      </c>
    </row>
    <row customHeight="1" ht="11.25">
      <c r="A46" s="64" t="s">
        <v>5836</v>
      </c>
      <c r="B46" s="64" t="s">
        <v>5837</v>
      </c>
    </row>
    <row customHeight="1" ht="11.25">
      <c r="A47" s="64" t="s">
        <v>5838</v>
      </c>
      <c r="B47" s="64" t="s">
        <v>5839</v>
      </c>
    </row>
    <row customHeight="1" ht="11.25">
      <c r="A48" s="64" t="s">
        <v>5840</v>
      </c>
      <c r="B48" s="64" t="s">
        <v>5841</v>
      </c>
    </row>
    <row customHeight="1" ht="11.25">
      <c r="A49" s="64" t="s">
        <v>5842</v>
      </c>
      <c r="B49" s="64" t="s">
        <v>5843</v>
      </c>
    </row>
    <row customHeight="1" ht="11.25">
      <c r="A50" s="64" t="s">
        <v>5844</v>
      </c>
      <c r="B50" s="64" t="s">
        <v>5845</v>
      </c>
    </row>
    <row customHeight="1" ht="11.25">
      <c r="A51" s="64" t="s">
        <v>5846</v>
      </c>
      <c r="B51" s="64" t="s">
        <v>5847</v>
      </c>
    </row>
    <row customHeight="1" ht="11.25">
      <c r="A52" s="64" t="s">
        <v>5848</v>
      </c>
      <c r="B52" s="64" t="s">
        <v>5849</v>
      </c>
    </row>
    <row customHeight="1" ht="11.25">
      <c r="A53" s="64" t="s">
        <v>5850</v>
      </c>
      <c r="B53" s="64" t="s">
        <v>5851</v>
      </c>
    </row>
    <row customHeight="1" ht="11.25">
      <c r="A54" s="64" t="s">
        <v>5852</v>
      </c>
      <c r="B54" s="64" t="s">
        <v>5853</v>
      </c>
    </row>
    <row customHeight="1" ht="11.25">
      <c r="A55" s="64" t="s">
        <v>5854</v>
      </c>
      <c r="B55" s="64" t="s">
        <v>5855</v>
      </c>
    </row>
    <row customHeight="1" ht="11.25">
      <c r="A56" s="64" t="s">
        <v>5856</v>
      </c>
      <c r="B56" s="64" t="s">
        <v>5857</v>
      </c>
    </row>
    <row customHeight="1" ht="11.25">
      <c r="A57" s="64" t="s">
        <v>5858</v>
      </c>
      <c r="B57" s="64" t="s">
        <v>5859</v>
      </c>
    </row>
    <row customHeight="1" ht="11.25">
      <c r="A58" s="64" t="s">
        <v>5860</v>
      </c>
      <c r="B58" s="64" t="s">
        <v>5861</v>
      </c>
    </row>
    <row customHeight="1" ht="11.25">
      <c r="A59" s="64" t="s">
        <v>5862</v>
      </c>
      <c r="B59" s="64" t="s">
        <v>5863</v>
      </c>
    </row>
    <row customHeight="1" ht="11.25">
      <c r="A60" s="64" t="s">
        <v>5864</v>
      </c>
      <c r="B60" s="64" t="s">
        <v>5865</v>
      </c>
    </row>
    <row customHeight="1" ht="11.25">
      <c r="A61" s="64"/>
      <c r="B61" s="64" t="s">
        <v>5866</v>
      </c>
    </row>
    <row customHeight="1" ht="11.25">
      <c r="A62" s="64"/>
      <c r="B62" s="64" t="s">
        <v>5867</v>
      </c>
    </row>
    <row customHeight="1" ht="11.25">
      <c r="A63" s="64"/>
      <c r="B63" s="64" t="s">
        <v>5868</v>
      </c>
    </row>
    <row customHeight="1" ht="11.25">
      <c r="A64" s="64"/>
      <c r="B64" s="64" t="s">
        <v>5869</v>
      </c>
    </row>
    <row customHeight="1" ht="11.25">
      <c r="A65" s="64"/>
      <c r="B65" s="64" t="s">
        <v>5870</v>
      </c>
    </row>
    <row customHeight="1" ht="11.25">
      <c r="A66" s="64"/>
      <c r="B66" s="64" t="s">
        <v>5871</v>
      </c>
    </row>
    <row customHeight="1" ht="11.25">
      <c r="A67" s="64"/>
      <c r="B67" s="64" t="s">
        <v>5872</v>
      </c>
    </row>
    <row customHeight="1" ht="11.25">
      <c r="A68" s="64"/>
      <c r="B68" s="64" t="s">
        <v>5873</v>
      </c>
    </row>
    <row customHeight="1" ht="11.25">
      <c r="A69" s="64"/>
      <c r="B69" s="64" t="s">
        <v>5874</v>
      </c>
    </row>
    <row customHeight="1" ht="11.25">
      <c r="A70" s="64"/>
      <c r="B70" s="64" t="s">
        <v>5875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16581-2295-0053-BD7E-0.5DDCC96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5876</v>
      </c>
    </row>
    <row customHeight="1" ht="90">
      <c r="B2" s="94" t="s">
        <v>5877</v>
      </c>
    </row>
    <row customHeight="1" ht="67.5">
      <c r="B3" s="94" t="s">
        <v>5878</v>
      </c>
    </row>
    <row customHeight="1" ht="33.75">
      <c r="B4" s="94" t="s">
        <v>5879</v>
      </c>
    </row>
    <row customHeight="1" ht="11.25">
      <c r="B5" s="94" t="s">
        <v>5880</v>
      </c>
    </row>
    <row customHeight="1" ht="22.5">
      <c r="B6" s="94" t="s">
        <v>5881</v>
      </c>
    </row>
    <row customHeight="1" ht="22.5">
      <c r="B7" s="94" t="s">
        <v>5882</v>
      </c>
    </row>
    <row customHeight="1" ht="22.5">
      <c r="B8" s="94" t="s">
        <v>5883</v>
      </c>
    </row>
    <row customHeight="1" ht="22.5">
      <c r="B9" s="94" t="s">
        <v>5884</v>
      </c>
    </row>
    <row customHeight="1" ht="56.25">
      <c r="B10" s="94" t="s">
        <v>5885</v>
      </c>
    </row>
    <row customHeight="1" ht="12.75">
      <c r="B11" s="159" t="s">
        <v>5886</v>
      </c>
    </row>
    <row customHeight="1" ht="11.25">
      <c r="B12" s="93" t="s">
        <v>5887</v>
      </c>
    </row>
    <row customHeight="1" ht="22.5">
      <c r="B13" s="94" t="s">
        <v>5888</v>
      </c>
    </row>
    <row customHeight="1" ht="67.5">
      <c r="B14" s="94" t="s">
        <v>5889</v>
      </c>
    </row>
    <row customHeight="1" ht="22.5">
      <c r="B15" s="94" t="s">
        <v>5890</v>
      </c>
    </row>
    <row customHeight="1" ht="11.25">
      <c r="B16" s="93" t="s">
        <v>5891</v>
      </c>
      <c r="D16" s="100"/>
    </row>
    <row customHeight="1" ht="33.75">
      <c r="B17" s="94" t="s">
        <v>5892</v>
      </c>
    </row>
    <row customHeight="1" ht="33.75">
      <c r="B18" s="94" t="s">
        <v>5893</v>
      </c>
    </row>
    <row customHeight="1" ht="11.25">
      <c r="B19" s="94" t="s">
        <v>5894</v>
      </c>
    </row>
    <row customHeight="1" ht="33.75">
      <c r="B20" s="94" t="s">
        <v>5895</v>
      </c>
    </row>
    <row customHeight="1" ht="11.25">
      <c r="B21" s="93" t="s">
        <v>5896</v>
      </c>
    </row>
    <row customHeight="1" ht="11.25">
      <c r="B22" s="94" t="s">
        <v>5897</v>
      </c>
    </row>
    <row r="24" customHeight="1" ht="22.5">
      <c r="B24" s="161" t="s">
        <v>5898</v>
      </c>
    </row>
    <row r="26" customHeight="1" ht="11.25">
      <c r="B26" s="93" t="s">
        <v>5899</v>
      </c>
    </row>
    <row customHeight="1" ht="22.5">
      <c r="B27" s="160" t="s">
        <v>396</v>
      </c>
    </row>
    <row customHeight="1" ht="56.25">
      <c r="B28" s="160" t="s">
        <v>5900</v>
      </c>
    </row>
    <row customHeight="1" ht="11.25">
      <c r="B29" s="210" t="s">
        <v>5901</v>
      </c>
    </row>
    <row customHeight="1" ht="22.5">
      <c r="B30" s="160" t="s">
        <v>5902</v>
      </c>
    </row>
    <row r="32" customHeight="1" ht="11.25">
      <c r="A32" s="188"/>
      <c r="B32" s="189" t="s">
        <v>5903</v>
      </c>
    </row>
    <row customHeight="1" ht="14.25">
      <c r="A33" s="190">
        <v>1</v>
      </c>
      <c r="B33" s="191" t="s">
        <v>5904</v>
      </c>
    </row>
    <row customHeight="1" ht="14.25">
      <c r="A34" s="190">
        <v>2</v>
      </c>
      <c r="B34" s="191" t="s">
        <v>5905</v>
      </c>
    </row>
    <row customHeight="1" ht="11.25">
      <c r="B35" s="189" t="s">
        <v>5906</v>
      </c>
    </row>
    <row customHeight="1" ht="11.25">
      <c r="B36" s="191" t="s">
        <v>5907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48BC2-E057-16F7-D58C-0.FBB6BC1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МУП ЖКХ "Лянинское"</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